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4F40A0A3-43D7-403B-BECD-05ACC12FA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2022" sheetId="1" r:id="rId1"/>
  </sheets>
  <definedNames>
    <definedName name="_xlnm.Print_Area" localSheetId="0">'01-2022'!$A$1:$F$12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E8" i="1"/>
  <c r="D11" i="1"/>
  <c r="E11" i="1" s="1"/>
  <c r="F11" i="1" s="1"/>
  <c r="D10" i="1"/>
  <c r="E10" i="1" s="1"/>
  <c r="F10" i="1" s="1"/>
  <c r="A8" i="1"/>
  <c r="D8" i="1" l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<sst xmlns="http://schemas.openxmlformats.org/spreadsheetml/2006/main" count="11" uniqueCount="11">
  <si>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</si>
  <si>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</si>
  <si>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</si>
  <si>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</si>
  <si>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</si>
  <si>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</si>
  <si>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</si>
  <si>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</si>
  <si>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</si>
  <si>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</si>
  <si>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ЯНВАРЬ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</si>
</sst>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B20" sqref="B20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2383659</v>
      </c>
      <c r="B8" s="14"/>
      <c r="C8" s="9"/>
      <c r="D8" s="7">
        <f>D10+D11</f>
        <v>6768578.7392899999</v>
      </c>
      <c r="E8" s="7">
        <f>E10+E11-0.01</f>
        <v>1353715.737858</v>
      </c>
      <c r="F8" s="7">
        <f>F10+F11-0.01</f>
        <v>8122294.4771480002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1977100</v>
      </c>
      <c r="C10" s="10">
        <v>2.8056999999999999</v>
      </c>
      <c r="D10" s="7">
        <f>C10*B10</f>
        <v>5547149.4699999997</v>
      </c>
      <c r="E10" s="7">
        <f>D10*20%</f>
        <v>1109429.8940000001</v>
      </c>
      <c r="F10" s="7">
        <f>E10+D10</f>
        <v>6656579.3640000001</v>
      </c>
    </row>
    <row r="11" spans="1:7" s="3" customFormat="1" ht="39.75" customHeight="1" x14ac:dyDescent="0.2">
      <c r="A11" s="5" t="s">
        <v>9</v>
      </c>
      <c r="B11" s="8">
        <v>406559</v>
      </c>
      <c r="C11" s="10">
        <v>3.0043099999999998</v>
      </c>
      <c r="D11" s="7">
        <f>C11*B11</f>
        <v>1221429.26929</v>
      </c>
      <c r="E11" s="7">
        <f>D11*20%</f>
        <v>244285.85385800002</v>
      </c>
      <c r="F11" s="7">
        <f>E11+D11</f>
        <v>1465715.1231479999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01-2022</vt:lpstr>
      <vt:lpstr>'01-2022'!Область_печати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2022-04-18T06:31:29Z</dcterms:modified>
</cp:coreProperties>
</file>