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хромоваДЮ\Desktop\Вахромова\Разместить на сайте\"/>
    </mc:Choice>
  </mc:AlternateContent>
  <bookViews>
    <workbookView xWindow="0" yWindow="0" windowWidth="28800" windowHeight="12210"/>
  </bookViews>
  <sheets>
    <sheet name="04.16" sheetId="1" r:id="rId1"/>
  </sheets>
  <definedNames>
    <definedName name="_xlnm.Print_Area" localSheetId="0">'04.16'!$A$1:$F$11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D10" i="1"/>
  <c r="F10" i="1" s="1"/>
  <c r="A8" i="1"/>
  <c r="D8" i="1" l="1"/>
  <c r="E10" i="1"/>
  <c r="E8" i="1" s="1"/>
  <c r="F11" i="1"/>
  <c r="F8" i="1" s="1"/>
</calcChain>
</file>

<file path=xl/comments1.xml><?xml version="1.0" encoding="utf-8"?>
<comments xmlns="http://schemas.openxmlformats.org/spreadsheetml/2006/main">
  <authors>
    <author>О. В. Алексеева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О. В. Алексеева:</t>
        </r>
        <r>
          <rPr>
            <sz val="8"/>
            <color indexed="81"/>
            <rFont val="Tahoma"/>
            <family val="2"/>
            <charset val="204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<sst xmlns="http://schemas.openxmlformats.org/spreadsheetml/2006/main" count="11" uniqueCount="11">
  <si>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</si>
  <si>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</si>
  <si>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</si>
  <si>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</si>
  <si>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</si>
  <si>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</si>
  <si>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</si>
  <si>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</si>
  <si>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ООО "Энергомодуль"</t>
  </si>
  <si>
    <t>СТОИМОСТЬ ЭЛЕКТРИЧЕСКОЙ ЭНЕРГИИ</t>
  </si>
  <si>
    <t>ДЛЯ ЦЕЛЕЙ КОМПЕНСАЦИИ ПОТЕРЬ ЗА АПРЕЛЬ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</si>
</sst>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р_."/>
    <numFmt numFmtId="165" formatCode="#,##0.00_р_."/>
    <numFmt numFmtId="166" formatCode="0.0000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">
    <cellStyle name="Обычный" xfId="0" builtinId="0"/>
    <cellStyle name="Обычный_12 стоим" xfId="3"/>
    <cellStyle name="Обычный_ноябрь стоимость" xfId="2"/>
    <cellStyle name="Обычный_сен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tabSelected="1" view="pageBreakPreview" zoomScale="90" zoomScaleNormal="100" zoomScaleSheetLayoutView="90" workbookViewId="0">
      <selection activeCell="A8" sqref="A8:B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6" ht="18.75" x14ac:dyDescent="0.3">
      <c r="D1" s="11" t="s">
        <v>8</v>
      </c>
      <c r="E1" s="11"/>
      <c r="F1" s="11"/>
    </row>
    <row r="3" spans="1:6" ht="18.75" x14ac:dyDescent="0.25">
      <c r="A3" s="16" t="s">
        <v>9</v>
      </c>
      <c r="B3" s="16"/>
      <c r="C3" s="16"/>
      <c r="D3" s="16"/>
      <c r="E3" s="16"/>
      <c r="F3" s="16"/>
    </row>
    <row r="4" spans="1:6" ht="18.75" x14ac:dyDescent="0.25">
      <c r="A4" s="12" t="s">
        <v>10</v>
      </c>
      <c r="B4" s="12"/>
      <c r="C4" s="12"/>
      <c r="D4" s="12"/>
      <c r="E4" s="12"/>
      <c r="F4" s="12"/>
    </row>
    <row r="5" spans="1:6" ht="18.75" x14ac:dyDescent="0.25">
      <c r="A5" s="10"/>
      <c r="B5" s="10"/>
      <c r="C5" s="10"/>
      <c r="D5" s="10"/>
      <c r="E5" s="10"/>
      <c r="F5" s="10"/>
    </row>
    <row r="6" spans="1:6" ht="18.75" x14ac:dyDescent="0.25">
      <c r="A6" s="10"/>
      <c r="B6" s="10"/>
      <c r="C6" s="10"/>
      <c r="D6" s="10"/>
      <c r="E6" s="10"/>
      <c r="F6" s="10"/>
    </row>
    <row r="7" spans="1:6" ht="42" customHeight="1" x14ac:dyDescent="0.25">
      <c r="A7" s="13" t="s">
        <v>0</v>
      </c>
      <c r="B7" s="13"/>
      <c r="C7" s="3" t="s">
        <v>1</v>
      </c>
      <c r="D7" s="3" t="s">
        <v>2</v>
      </c>
      <c r="E7" s="3" t="s">
        <v>3</v>
      </c>
      <c r="F7" s="3" t="s">
        <v>4</v>
      </c>
    </row>
    <row r="8" spans="1:6" s="2" customFormat="1" ht="42" customHeight="1" x14ac:dyDescent="0.2">
      <c r="A8" s="14">
        <f>B10+B11</f>
        <v>2904618</v>
      </c>
      <c r="B8" s="14"/>
      <c r="C8" s="4"/>
      <c r="D8" s="5">
        <f>D10+D11</f>
        <v>5576294.1627599997</v>
      </c>
      <c r="E8" s="5">
        <f>E10+E11</f>
        <v>1003732.9500000001</v>
      </c>
      <c r="F8" s="5">
        <f>F10+F11</f>
        <v>6580027.1099999994</v>
      </c>
    </row>
    <row r="9" spans="1:6" s="2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6" s="2" customFormat="1" ht="42" customHeight="1" x14ac:dyDescent="0.2">
      <c r="A10" s="6" t="s">
        <v>6</v>
      </c>
      <c r="B10" s="7">
        <v>1914483</v>
      </c>
      <c r="C10" s="8">
        <v>1.93442</v>
      </c>
      <c r="D10" s="5">
        <f>B10*C10</f>
        <v>3703414.2048599999</v>
      </c>
      <c r="E10" s="5">
        <f>ROUND(D10*0.18,2)</f>
        <v>666614.56000000006</v>
      </c>
      <c r="F10" s="5">
        <f>ROUND(D10*1.18,2)</f>
        <v>4370028.76</v>
      </c>
    </row>
    <row r="11" spans="1:6" s="2" customFormat="1" ht="42" customHeight="1" x14ac:dyDescent="0.2">
      <c r="A11" s="6" t="s">
        <v>7</v>
      </c>
      <c r="B11" s="7">
        <v>990135</v>
      </c>
      <c r="C11" s="9">
        <v>1.89154</v>
      </c>
      <c r="D11" s="5">
        <f>B11*C11</f>
        <v>1872879.9579</v>
      </c>
      <c r="E11" s="5">
        <f>ROUND(D11*0.18,2)</f>
        <v>337118.39</v>
      </c>
      <c r="F11" s="5">
        <f>ROUND(D11*1.18,2)</f>
        <v>2209998.35</v>
      </c>
    </row>
  </sheetData>
  <mergeCells count="6">
    <mergeCell ref="D1:F1"/>
    <mergeCell ref="A4:F4"/>
    <mergeCell ref="A7:B7"/>
    <mergeCell ref="A8:B8"/>
    <mergeCell ref="A9:F9"/>
    <mergeCell ref="A3:F3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04.16</vt:lpstr>
      <vt:lpstr>'04.16'!Область_печати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ВахромоваДЮ</cp:lastModifiedBy>
  <dcterms:created xsi:type="dcterms:W3CDTF">2016-05-25T04:06:32Z</dcterms:created>
  <dcterms:modified xsi:type="dcterms:W3CDTF">2016-05-25T04:41:20Z</dcterms:modified>
</cp:coreProperties>
</file>