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Ежемесячный и ежеквартальный отчет на сайт\"/>
    </mc:Choice>
  </mc:AlternateContent>
  <bookViews>
    <workbookView xWindow="0" yWindow="0" windowWidth="28800" windowHeight="11310" xr2:uid="{00000000-000D-0000-FFFF-FFFF00000000}"/>
  </bookViews>
  <sheets>
    <sheet name="01_18" sheetId="1" r:id="rId1"/>
  </sheets>
  <definedNames>
    <definedName name="_xlnm.Print_Area" localSheetId="0">'01_18'!$A$1:$F$12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F11" i="1" l="1"/>
  <c r="D10" i="1"/>
  <c r="E10" i="1" l="1"/>
  <c r="E8" i="1" s="1"/>
  <c r="D8" i="1"/>
  <c r="F10" i="1"/>
  <c r="F8" i="1" s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<sst xmlns="http://schemas.openxmlformats.org/spreadsheetml/2006/main" count="11" uniqueCount="11">
  <si>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</si>
  <si>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</si>
  <si>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</si>
  <si>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</si>
  <si>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</si>
  <si>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</si>
  <si>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</si>
  <si>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</si>
  <si>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</si>
  <si>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</si>
  <si>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ЯНВАРЬ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</si>
</sst>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C10" sqref="C10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v>2845540</v>
      </c>
      <c r="B8" s="14"/>
      <c r="C8" s="9"/>
      <c r="D8" s="7">
        <f>D10+D11</f>
        <v>6772263.0999999996</v>
      </c>
      <c r="E8" s="7">
        <f>E10+E11</f>
        <v>1219007.3500000001</v>
      </c>
      <c r="F8" s="7">
        <f>F10+F11</f>
        <v>7991270.4500000002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2649800</v>
      </c>
      <c r="C10" s="10">
        <v>2.38686</v>
      </c>
      <c r="D10" s="7">
        <f>ROUND(B10*C10,2)</f>
        <v>6324701.6299999999</v>
      </c>
      <c r="E10" s="7">
        <f>ROUND(D10*0.18,2)</f>
        <v>1138446.29</v>
      </c>
      <c r="F10" s="7">
        <f>D10+E10</f>
        <v>7463147.9199999999</v>
      </c>
    </row>
    <row r="11" spans="1:7" s="3" customFormat="1" ht="39.75" customHeight="1" x14ac:dyDescent="0.2">
      <c r="A11" s="5" t="s">
        <v>9</v>
      </c>
      <c r="B11" s="8">
        <v>195740</v>
      </c>
      <c r="C11" s="10">
        <v>2.2865099999999998</v>
      </c>
      <c r="D11" s="7">
        <f>ROUND(B11*C11,2)</f>
        <v>447561.47</v>
      </c>
      <c r="E11" s="7">
        <f>ROUND(D11*0.18,2)</f>
        <v>80561.06</v>
      </c>
      <c r="F11" s="7">
        <f>D11+E11</f>
        <v>528122.53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01_18</vt:lpstr>
      <vt:lpstr>'01_18'!Область_печати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2018-02-21T12:23:34Z</dcterms:modified>
</cp:coreProperties>
</file>