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ИгошинДА\Downloads\"/>
    </mc:Choice>
  </mc:AlternateContent>
  <xr:revisionPtr revIDLastSave="0" documentId="13_ncr:1_{D4C69ADB-128B-4D68-929D-0FAD9867DE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2" r:id="rId1"/>
  </sheets>
  <definedNames>
    <definedName name="_xlnm._FilterDatabase" localSheetId="0" hidden="1">Лист1!$6:$6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2" l="1"/>
</calcChain>
</file>

<file path=xl/sharedStrings.xml><?xml version="1.0" encoding="utf-8"?>
<sst xmlns="http://schemas.openxmlformats.org/spreadsheetml/2006/main" count="434" uniqueCount="198">
  <si>
    <t>Мощность ТП, кВА</t>
  </si>
  <si>
    <t>Коэффициент загрузки ТП, 
%</t>
  </si>
  <si>
    <t>Текущий объем свободной мощности, кВт</t>
  </si>
  <si>
    <t>Диспетчерское наименование подстанции</t>
  </si>
  <si>
    <t>Уровень напряжения</t>
  </si>
  <si>
    <t>СН2</t>
  </si>
  <si>
    <t>ЗТП №3</t>
  </si>
  <si>
    <t>ЗТП №2</t>
  </si>
  <si>
    <t>ЗТП №1</t>
  </si>
  <si>
    <t>ЗТП №4</t>
  </si>
  <si>
    <t>ЗТП №7</t>
  </si>
  <si>
    <t>ГКТП №8</t>
  </si>
  <si>
    <t>ЗТП №9</t>
  </si>
  <si>
    <t>ЗТП №10</t>
  </si>
  <si>
    <t>ЗТП №11</t>
  </si>
  <si>
    <t>ЗТП  №12</t>
  </si>
  <si>
    <t>ЗТП №13</t>
  </si>
  <si>
    <t>ЗТП №14</t>
  </si>
  <si>
    <t>ЗТП №15</t>
  </si>
  <si>
    <t>ЗТП №17</t>
  </si>
  <si>
    <t>ЗТП №20</t>
  </si>
  <si>
    <t>ЗТП №21</t>
  </si>
  <si>
    <t>ЗТП №22</t>
  </si>
  <si>
    <t>ГКТП №24</t>
  </si>
  <si>
    <t>ГКТП №25</t>
  </si>
  <si>
    <t>ЗТП №26</t>
  </si>
  <si>
    <t>ГКТП №30</t>
  </si>
  <si>
    <t>ЗТП №32</t>
  </si>
  <si>
    <t>ЗТП №33</t>
  </si>
  <si>
    <t>КТП №34</t>
  </si>
  <si>
    <t>ГКТП №35</t>
  </si>
  <si>
    <t>КТП №37</t>
  </si>
  <si>
    <t>ЗТП №39</t>
  </si>
  <si>
    <t>ЗТП №41</t>
  </si>
  <si>
    <t>ЗТП №44</t>
  </si>
  <si>
    <t>ЗТП №45</t>
  </si>
  <si>
    <t>ЗТП №46</t>
  </si>
  <si>
    <t>ЗТП №51</t>
  </si>
  <si>
    <t>ГКТП №49</t>
  </si>
  <si>
    <t>КТП №47</t>
  </si>
  <si>
    <t>ЗТП №52</t>
  </si>
  <si>
    <t>ЗТП  №56</t>
  </si>
  <si>
    <t>ЗТП №59</t>
  </si>
  <si>
    <t>ЗТП №64</t>
  </si>
  <si>
    <t>ЗТП №63</t>
  </si>
  <si>
    <t>ЗТП №61</t>
  </si>
  <si>
    <t>ГКТП №65</t>
  </si>
  <si>
    <t>КТП №68</t>
  </si>
  <si>
    <t>ГКТП №74</t>
  </si>
  <si>
    <t>ЗТП №75</t>
  </si>
  <si>
    <t>ГКТП №76</t>
  </si>
  <si>
    <t>КТП №78</t>
  </si>
  <si>
    <t>ЗТП №79 (13-Т)</t>
  </si>
  <si>
    <t>ГКТП №80</t>
  </si>
  <si>
    <t>ЗТП №81</t>
  </si>
  <si>
    <t>ЗТП №82</t>
  </si>
  <si>
    <t>ЗТП №82 А</t>
  </si>
  <si>
    <t>ЗТП №86</t>
  </si>
  <si>
    <t>ЗТП  №88</t>
  </si>
  <si>
    <t>ЗТП №91</t>
  </si>
  <si>
    <t>ЗТП№92</t>
  </si>
  <si>
    <t>ГКТП №94</t>
  </si>
  <si>
    <t>ЗТП №96</t>
  </si>
  <si>
    <t>ЗТП №97</t>
  </si>
  <si>
    <t>ЗТП №98</t>
  </si>
  <si>
    <t>КТП №101</t>
  </si>
  <si>
    <t>КТП №102</t>
  </si>
  <si>
    <t>ГКТП  №105</t>
  </si>
  <si>
    <t>ЗТП №106</t>
  </si>
  <si>
    <t>ГКТП №107</t>
  </si>
  <si>
    <t>ЗТП №111</t>
  </si>
  <si>
    <t>ЗТП №112</t>
  </si>
  <si>
    <t>ЗТП №113</t>
  </si>
  <si>
    <t>ЗТП №114</t>
  </si>
  <si>
    <t>ЗТП №115</t>
  </si>
  <si>
    <t>КТП №116</t>
  </si>
  <si>
    <t>ЗТП №117</t>
  </si>
  <si>
    <t>ЗТП №118</t>
  </si>
  <si>
    <t>ЗТП  №119</t>
  </si>
  <si>
    <t>ЗТП №120</t>
  </si>
  <si>
    <t>ГКТП №121</t>
  </si>
  <si>
    <t>ЗТП №122</t>
  </si>
  <si>
    <t xml:space="preserve">ЗТП №124 </t>
  </si>
  <si>
    <t>ЗТП №125</t>
  </si>
  <si>
    <t>ЗТП №127</t>
  </si>
  <si>
    <t>ЗТП №126</t>
  </si>
  <si>
    <t>КТП №128</t>
  </si>
  <si>
    <t>ЗТП №130</t>
  </si>
  <si>
    <t>ЗТП №131</t>
  </si>
  <si>
    <t>ЗТП №132</t>
  </si>
  <si>
    <t>ЗТП №134</t>
  </si>
  <si>
    <t>ЗТП №136</t>
  </si>
  <si>
    <t>ЗТП №137</t>
  </si>
  <si>
    <t>ЗТП №138</t>
  </si>
  <si>
    <t>КТП№139</t>
  </si>
  <si>
    <t>ЗТП №140</t>
  </si>
  <si>
    <t>КТП №142</t>
  </si>
  <si>
    <t>КТП №144</t>
  </si>
  <si>
    <t>КТП №145</t>
  </si>
  <si>
    <t>КТП №146</t>
  </si>
  <si>
    <t>КТП №147</t>
  </si>
  <si>
    <t>КТП №148</t>
  </si>
  <si>
    <t>ЗТП №149</t>
  </si>
  <si>
    <t>ЗТП №150</t>
  </si>
  <si>
    <t>ЗТП №151</t>
  </si>
  <si>
    <t>ЗТП №152</t>
  </si>
  <si>
    <t>ЗТП №156</t>
  </si>
  <si>
    <t>ГКТП №158</t>
  </si>
  <si>
    <t>ЗТП №159</t>
  </si>
  <si>
    <t>ЗТП №160</t>
  </si>
  <si>
    <t>ЗТП № 161</t>
  </si>
  <si>
    <t>ЗТП №162</t>
  </si>
  <si>
    <t>ЗТП №164</t>
  </si>
  <si>
    <t>ЗТП №166</t>
  </si>
  <si>
    <t>ЗТП №168</t>
  </si>
  <si>
    <t>РП №11</t>
  </si>
  <si>
    <t>РП №10</t>
  </si>
  <si>
    <t>РП №9</t>
  </si>
  <si>
    <t>РП №8</t>
  </si>
  <si>
    <t>РП №7</t>
  </si>
  <si>
    <t>РП №6</t>
  </si>
  <si>
    <t>РП №5</t>
  </si>
  <si>
    <t>РП №4</t>
  </si>
  <si>
    <t>РП №3</t>
  </si>
  <si>
    <t>РП №2</t>
  </si>
  <si>
    <t>КТП №245</t>
  </si>
  <si>
    <t>КТП №201</t>
  </si>
  <si>
    <t>ЗТП №195</t>
  </si>
  <si>
    <t>КТП №192</t>
  </si>
  <si>
    <t>ЗТП №186</t>
  </si>
  <si>
    <t>ЗТП №181</t>
  </si>
  <si>
    <t>ЗТП №180</t>
  </si>
  <si>
    <t>ЗТП №178</t>
  </si>
  <si>
    <t>ГКТП №173</t>
  </si>
  <si>
    <t>ЗТП №169</t>
  </si>
  <si>
    <t>200+250</t>
  </si>
  <si>
    <t>2*250</t>
  </si>
  <si>
    <t>2*400</t>
  </si>
  <si>
    <t>560+630</t>
  </si>
  <si>
    <t>250+400</t>
  </si>
  <si>
    <t>160+250</t>
  </si>
  <si>
    <t>400+630</t>
  </si>
  <si>
    <t>2*630</t>
  </si>
  <si>
    <t>320+400</t>
  </si>
  <si>
    <t>2*400+100</t>
  </si>
  <si>
    <t>400+560</t>
  </si>
  <si>
    <t>160+200</t>
  </si>
  <si>
    <t>2*315</t>
  </si>
  <si>
    <t>2*100</t>
  </si>
  <si>
    <t>320+630</t>
  </si>
  <si>
    <t>160+400</t>
  </si>
  <si>
    <t>2*320</t>
  </si>
  <si>
    <t>2*160</t>
  </si>
  <si>
    <t>КТП №58</t>
  </si>
  <si>
    <t>ЗТП -31 А</t>
  </si>
  <si>
    <t>630</t>
  </si>
  <si>
    <t>250</t>
  </si>
  <si>
    <t>160</t>
  </si>
  <si>
    <t>100</t>
  </si>
  <si>
    <t>400</t>
  </si>
  <si>
    <t>320</t>
  </si>
  <si>
    <t>ЗТП №27</t>
  </si>
  <si>
    <t>ЗТП №31</t>
  </si>
  <si>
    <t>РП №15</t>
  </si>
  <si>
    <t>ГКТП № 1223</t>
  </si>
  <si>
    <t>ГКТП № 300</t>
  </si>
  <si>
    <t>ГКТП №299</t>
  </si>
  <si>
    <t>ГКТП № 297</t>
  </si>
  <si>
    <t>ГКТП №295</t>
  </si>
  <si>
    <t>ГКТП № 294</t>
  </si>
  <si>
    <t>ГКТП №293/1</t>
  </si>
  <si>
    <t>ГКТП №293</t>
  </si>
  <si>
    <t>ГКТП № 292</t>
  </si>
  <si>
    <t>КТП №281</t>
  </si>
  <si>
    <t>ГКТП №261</t>
  </si>
  <si>
    <t>ГКТП № 257</t>
  </si>
  <si>
    <t>КТП № 251</t>
  </si>
  <si>
    <t>ГКТП № 250</t>
  </si>
  <si>
    <t>ГКТП № 241</t>
  </si>
  <si>
    <t>КТП №229</t>
  </si>
  <si>
    <t>КТП №219</t>
  </si>
  <si>
    <t>КТП №217</t>
  </si>
  <si>
    <t>КТП №200</t>
  </si>
  <si>
    <t>КТП №179</t>
  </si>
  <si>
    <t>ЗТП №155</t>
  </si>
  <si>
    <t>ГКТП №108</t>
  </si>
  <si>
    <t>ГКТП № 109</t>
  </si>
  <si>
    <t>ГКТП № 84</t>
  </si>
  <si>
    <t>ЗТП №85</t>
  </si>
  <si>
    <t>ГКТП №71</t>
  </si>
  <si>
    <t>ЗТП № 67</t>
  </si>
  <si>
    <t>ЗТП № 53</t>
  </si>
  <si>
    <t>ГКТП №42</t>
  </si>
  <si>
    <t>ГКТП № 40</t>
  </si>
  <si>
    <t>Сведения о наличии объема свободной для технологического присоединения потребителей трансформаторной мощности за I квартал 2020 года</t>
  </si>
  <si>
    <t>ЗТП № 1э</t>
  </si>
  <si>
    <t>ЗТП № 3э</t>
  </si>
  <si>
    <t>КТП № 6э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</si>
</sst>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 vertical="center" wrapText="1"/>
    </xf>
    <xf numFmtId="2" fontId="0" fillId="2" borderId="6" xfId="0" applyNumberFormat="1" applyFont="1" applyFill="1" applyBorder="1" applyAlignment="1">
      <alignment horizontal="center" vertical="center" wrapText="1"/>
    </xf>
    <xf numFmtId="2" fontId="0" fillId="2" borderId="9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F2:Q172"/>
  <sheetViews>
    <sheetView tabSelected="1" zoomScale="115" zoomScaleNormal="115" workbookViewId="0">
      <selection activeCell="O1" sqref="O1:P1048576"/>
    </sheetView>
  </sheetViews>
  <sheetFormatPr defaultRowHeight="15" x14ac:dyDescent="0.25"/>
  <cols>
    <col min="6" max="6" width="18.140625" customWidth="1"/>
    <col min="7" max="7" width="18.140625" style="1" customWidth="1"/>
    <col min="8" max="8" width="18.28515625" customWidth="1"/>
    <col min="9" max="9" width="17" customWidth="1"/>
    <col min="10" max="10" width="18.140625" customWidth="1"/>
    <col min="11" max="14" width="9.140625" hidden="1" customWidth="1"/>
  </cols>
  <sheetData>
    <row r="2" spans="6:16" x14ac:dyDescent="0.25">
      <c r="F2" s="4"/>
      <c r="G2" s="4"/>
      <c r="H2" s="4"/>
      <c r="I2" s="4"/>
      <c r="J2" s="4"/>
    </row>
    <row r="3" spans="6:16" ht="30" customHeight="1" x14ac:dyDescent="0.25">
      <c r="F3" s="23" t="s">
        <v>194</v>
      </c>
      <c r="G3" s="23"/>
      <c r="H3" s="23"/>
      <c r="I3" s="23"/>
      <c r="J3" s="23"/>
      <c r="O3" s="1"/>
      <c r="P3" s="1"/>
    </row>
    <row r="4" spans="6:16" ht="15.75" thickBot="1" x14ac:dyDescent="0.3">
      <c r="F4" s="4"/>
      <c r="G4" s="4"/>
      <c r="H4" s="4"/>
      <c r="I4" s="4"/>
      <c r="J4" s="4"/>
    </row>
    <row r="5" spans="6:16" ht="45" x14ac:dyDescent="0.25">
      <c r="F5" s="10" t="s">
        <v>3</v>
      </c>
      <c r="G5" s="11" t="s">
        <v>4</v>
      </c>
      <c r="H5" s="11" t="s">
        <v>0</v>
      </c>
      <c r="I5" s="11" t="s">
        <v>1</v>
      </c>
      <c r="J5" s="12" t="s">
        <v>2</v>
      </c>
      <c r="O5" s="1"/>
      <c r="P5" s="1"/>
    </row>
    <row r="6" spans="6:16" s="1" customFormat="1" x14ac:dyDescent="0.25">
      <c r="F6" s="5" t="s">
        <v>8</v>
      </c>
      <c r="G6" s="2" t="s">
        <v>5</v>
      </c>
      <c r="H6" s="2">
        <v>630</v>
      </c>
      <c r="I6" s="3">
        <v>63</v>
      </c>
      <c r="J6" s="8">
        <v>196.96949999999998</v>
      </c>
      <c r="O6"/>
      <c r="P6"/>
    </row>
    <row r="7" spans="6:16" s="1" customFormat="1" x14ac:dyDescent="0.25">
      <c r="F7" s="5" t="s">
        <v>7</v>
      </c>
      <c r="G7" s="2" t="s">
        <v>5</v>
      </c>
      <c r="H7" s="2" t="s">
        <v>135</v>
      </c>
      <c r="I7" s="3">
        <v>50.1</v>
      </c>
      <c r="J7" s="8">
        <v>189.74475000000001</v>
      </c>
      <c r="O7"/>
      <c r="P7"/>
    </row>
    <row r="8" spans="6:16" s="1" customFormat="1" x14ac:dyDescent="0.25">
      <c r="F8" s="5" t="s">
        <v>6</v>
      </c>
      <c r="G8" s="2" t="s">
        <v>5</v>
      </c>
      <c r="H8" s="2">
        <v>560</v>
      </c>
      <c r="I8" s="3">
        <v>47</v>
      </c>
      <c r="J8" s="8">
        <v>250.79599999999999</v>
      </c>
      <c r="O8"/>
      <c r="P8"/>
    </row>
    <row r="9" spans="6:16" s="1" customFormat="1" x14ac:dyDescent="0.25">
      <c r="F9" s="5" t="s">
        <v>9</v>
      </c>
      <c r="G9" s="2" t="s">
        <v>5</v>
      </c>
      <c r="H9" s="2">
        <v>250</v>
      </c>
      <c r="I9" s="3">
        <v>73.8</v>
      </c>
      <c r="J9" s="8">
        <v>55.347499999999997</v>
      </c>
      <c r="O9"/>
      <c r="P9"/>
    </row>
    <row r="10" spans="6:16" s="1" customFormat="1" x14ac:dyDescent="0.25">
      <c r="F10" s="5" t="s">
        <v>10</v>
      </c>
      <c r="G10" s="2" t="s">
        <v>5</v>
      </c>
      <c r="H10" s="2">
        <v>250</v>
      </c>
      <c r="I10" s="3">
        <v>66.12</v>
      </c>
      <c r="J10" s="8">
        <v>71.5715</v>
      </c>
      <c r="O10"/>
      <c r="P10"/>
    </row>
    <row r="11" spans="6:16" s="1" customFormat="1" x14ac:dyDescent="0.25">
      <c r="F11" s="5" t="s">
        <v>11</v>
      </c>
      <c r="G11" s="2" t="s">
        <v>5</v>
      </c>
      <c r="H11" s="2">
        <v>250</v>
      </c>
      <c r="I11" s="3">
        <v>46</v>
      </c>
      <c r="J11" s="8">
        <v>114.075</v>
      </c>
      <c r="O11"/>
      <c r="P11"/>
    </row>
    <row r="12" spans="6:16" s="1" customFormat="1" x14ac:dyDescent="0.25">
      <c r="F12" s="5" t="s">
        <v>12</v>
      </c>
      <c r="G12" s="2" t="s">
        <v>5</v>
      </c>
      <c r="H12" s="2" t="s">
        <v>136</v>
      </c>
      <c r="I12" s="3">
        <v>52</v>
      </c>
      <c r="J12" s="8">
        <v>202.79999999999998</v>
      </c>
      <c r="O12"/>
      <c r="P12"/>
    </row>
    <row r="13" spans="6:16" s="1" customFormat="1" x14ac:dyDescent="0.25">
      <c r="F13" s="5" t="s">
        <v>13</v>
      </c>
      <c r="G13" s="2" t="s">
        <v>5</v>
      </c>
      <c r="H13" s="2">
        <v>400</v>
      </c>
      <c r="I13" s="3">
        <v>51</v>
      </c>
      <c r="J13" s="8">
        <v>165.62</v>
      </c>
      <c r="O13"/>
      <c r="P13"/>
    </row>
    <row r="14" spans="6:16" s="1" customFormat="1" x14ac:dyDescent="0.25">
      <c r="F14" s="5" t="s">
        <v>14</v>
      </c>
      <c r="G14" s="2" t="s">
        <v>5</v>
      </c>
      <c r="H14" s="2">
        <v>400</v>
      </c>
      <c r="I14" s="3">
        <v>88.736147499999973</v>
      </c>
      <c r="J14" s="8">
        <v>38.071821450000094</v>
      </c>
      <c r="O14"/>
      <c r="P14"/>
    </row>
    <row r="15" spans="6:16" s="1" customFormat="1" x14ac:dyDescent="0.25">
      <c r="F15" s="5" t="s">
        <v>15</v>
      </c>
      <c r="G15" s="2" t="s">
        <v>5</v>
      </c>
      <c r="H15" s="2" t="s">
        <v>137</v>
      </c>
      <c r="I15" s="3">
        <v>53</v>
      </c>
      <c r="J15" s="8">
        <v>317.71999999999997</v>
      </c>
    </row>
    <row r="16" spans="6:16" s="1" customFormat="1" x14ac:dyDescent="0.25">
      <c r="F16" s="5" t="s">
        <v>16</v>
      </c>
      <c r="G16" s="2" t="s">
        <v>5</v>
      </c>
      <c r="H16" s="2">
        <v>315</v>
      </c>
      <c r="I16" s="3">
        <v>47</v>
      </c>
      <c r="J16" s="8">
        <v>141.07275000000001</v>
      </c>
    </row>
    <row r="17" spans="6:16" s="1" customFormat="1" x14ac:dyDescent="0.25">
      <c r="F17" s="5" t="s">
        <v>17</v>
      </c>
      <c r="G17" s="2" t="s">
        <v>5</v>
      </c>
      <c r="H17" s="2" t="s">
        <v>137</v>
      </c>
      <c r="I17" s="3">
        <v>53</v>
      </c>
      <c r="J17" s="8">
        <v>317.71999999999997</v>
      </c>
      <c r="O17"/>
      <c r="P17"/>
    </row>
    <row r="18" spans="6:16" s="1" customFormat="1" x14ac:dyDescent="0.25">
      <c r="F18" s="5" t="s">
        <v>18</v>
      </c>
      <c r="G18" s="2" t="s">
        <v>5</v>
      </c>
      <c r="H18" s="2">
        <v>400</v>
      </c>
      <c r="I18" s="3">
        <v>46.7</v>
      </c>
      <c r="J18" s="8">
        <v>180.15399999999997</v>
      </c>
      <c r="O18"/>
      <c r="P18"/>
    </row>
    <row r="19" spans="6:16" s="1" customFormat="1" x14ac:dyDescent="0.25">
      <c r="F19" s="5" t="s">
        <v>19</v>
      </c>
      <c r="G19" s="2" t="s">
        <v>5</v>
      </c>
      <c r="H19" s="2">
        <v>630</v>
      </c>
      <c r="I19" s="3">
        <v>6.3062999999999994</v>
      </c>
      <c r="J19" s="8">
        <v>498.77841194999996</v>
      </c>
      <c r="O19"/>
      <c r="P19"/>
    </row>
    <row r="20" spans="6:16" s="1" customFormat="1" x14ac:dyDescent="0.25">
      <c r="F20" s="5" t="s">
        <v>20</v>
      </c>
      <c r="G20" s="2" t="s">
        <v>5</v>
      </c>
      <c r="H20" s="2">
        <v>160</v>
      </c>
      <c r="I20" s="3">
        <v>56</v>
      </c>
      <c r="J20" s="8">
        <v>59.487999999999992</v>
      </c>
      <c r="O20"/>
      <c r="P20"/>
    </row>
    <row r="21" spans="6:16" s="1" customFormat="1" x14ac:dyDescent="0.25">
      <c r="F21" s="5" t="s">
        <v>21</v>
      </c>
      <c r="G21" s="2" t="s">
        <v>5</v>
      </c>
      <c r="H21" s="2">
        <v>250</v>
      </c>
      <c r="I21" s="3">
        <v>76</v>
      </c>
      <c r="J21" s="8">
        <v>50.699999999999996</v>
      </c>
      <c r="O21"/>
      <c r="P21"/>
    </row>
    <row r="22" spans="6:16" s="1" customFormat="1" x14ac:dyDescent="0.25">
      <c r="F22" s="5" t="s">
        <v>22</v>
      </c>
      <c r="G22" s="2" t="s">
        <v>5</v>
      </c>
      <c r="H22" s="2">
        <v>250</v>
      </c>
      <c r="I22" s="3">
        <v>50</v>
      </c>
      <c r="J22" s="8">
        <v>105.625</v>
      </c>
      <c r="O22"/>
      <c r="P22"/>
    </row>
    <row r="23" spans="6:16" s="1" customFormat="1" x14ac:dyDescent="0.25">
      <c r="F23" s="5" t="s">
        <v>23</v>
      </c>
      <c r="G23" s="2" t="s">
        <v>5</v>
      </c>
      <c r="H23" s="2">
        <v>250</v>
      </c>
      <c r="I23" s="3">
        <v>67</v>
      </c>
      <c r="J23" s="8">
        <v>69.712499999999991</v>
      </c>
      <c r="O23"/>
      <c r="P23"/>
    </row>
    <row r="24" spans="6:16" s="1" customFormat="1" x14ac:dyDescent="0.25">
      <c r="F24" s="5" t="s">
        <v>24</v>
      </c>
      <c r="G24" s="2" t="s">
        <v>5</v>
      </c>
      <c r="H24" s="2">
        <v>400</v>
      </c>
      <c r="I24" s="3">
        <v>55.8</v>
      </c>
      <c r="J24" s="8">
        <v>149.39600000000002</v>
      </c>
      <c r="O24"/>
      <c r="P24"/>
    </row>
    <row r="25" spans="6:16" s="1" customFormat="1" x14ac:dyDescent="0.25">
      <c r="F25" s="5" t="s">
        <v>25</v>
      </c>
      <c r="G25" s="2" t="s">
        <v>5</v>
      </c>
      <c r="H25" s="2" t="s">
        <v>139</v>
      </c>
      <c r="I25" s="3">
        <v>58.2</v>
      </c>
      <c r="J25" s="8">
        <v>229.58649999999994</v>
      </c>
      <c r="O25"/>
      <c r="P25"/>
    </row>
    <row r="26" spans="6:16" s="1" customFormat="1" x14ac:dyDescent="0.25">
      <c r="F26" s="16" t="s">
        <v>161</v>
      </c>
      <c r="G26" s="2" t="s">
        <v>5</v>
      </c>
      <c r="H26" s="13" t="s">
        <v>137</v>
      </c>
      <c r="I26" s="3">
        <v>62.1</v>
      </c>
      <c r="J26" s="8">
        <v>256.20400000000001</v>
      </c>
      <c r="O26"/>
      <c r="P26"/>
    </row>
    <row r="27" spans="6:16" s="1" customFormat="1" x14ac:dyDescent="0.25">
      <c r="F27" s="5" t="s">
        <v>26</v>
      </c>
      <c r="G27" s="2" t="s">
        <v>5</v>
      </c>
      <c r="H27" s="2">
        <v>160</v>
      </c>
      <c r="I27" s="3">
        <v>33</v>
      </c>
      <c r="J27" s="8">
        <v>90.583999999999989</v>
      </c>
      <c r="O27"/>
      <c r="P27"/>
    </row>
    <row r="28" spans="6:16" s="1" customFormat="1" x14ac:dyDescent="0.25">
      <c r="F28" s="17" t="s">
        <v>162</v>
      </c>
      <c r="G28" s="2" t="s">
        <v>5</v>
      </c>
      <c r="H28" s="13" t="s">
        <v>160</v>
      </c>
      <c r="I28" s="3">
        <v>46.8</v>
      </c>
      <c r="J28" s="8">
        <v>143.8528</v>
      </c>
      <c r="O28"/>
      <c r="P28"/>
    </row>
    <row r="29" spans="6:16" s="1" customFormat="1" x14ac:dyDescent="0.25">
      <c r="F29" s="5" t="s">
        <v>154</v>
      </c>
      <c r="G29" s="2" t="s">
        <v>5</v>
      </c>
      <c r="H29" s="2" t="s">
        <v>140</v>
      </c>
      <c r="I29" s="3">
        <v>59</v>
      </c>
      <c r="J29" s="8">
        <v>142.04450000000003</v>
      </c>
      <c r="O29"/>
      <c r="P29"/>
    </row>
    <row r="30" spans="6:16" s="1" customFormat="1" x14ac:dyDescent="0.25">
      <c r="F30" s="5" t="s">
        <v>27</v>
      </c>
      <c r="G30" s="2" t="s">
        <v>5</v>
      </c>
      <c r="H30" s="2">
        <v>400</v>
      </c>
      <c r="I30" s="3">
        <v>34.700000000000003</v>
      </c>
      <c r="J30" s="8">
        <v>220.71399999999997</v>
      </c>
    </row>
    <row r="31" spans="6:16" s="1" customFormat="1" x14ac:dyDescent="0.25">
      <c r="F31" s="5" t="s">
        <v>28</v>
      </c>
      <c r="G31" s="2" t="s">
        <v>5</v>
      </c>
      <c r="H31" s="2">
        <v>400</v>
      </c>
      <c r="I31" s="3">
        <v>50</v>
      </c>
      <c r="J31" s="8">
        <v>169</v>
      </c>
    </row>
    <row r="32" spans="6:16" s="1" customFormat="1" x14ac:dyDescent="0.25">
      <c r="F32" s="5" t="s">
        <v>29</v>
      </c>
      <c r="G32" s="2" t="s">
        <v>5</v>
      </c>
      <c r="H32" s="2">
        <v>160</v>
      </c>
      <c r="I32" s="3">
        <v>20</v>
      </c>
      <c r="J32" s="8">
        <v>108.16</v>
      </c>
      <c r="O32"/>
      <c r="P32"/>
    </row>
    <row r="33" spans="6:16" s="1" customFormat="1" x14ac:dyDescent="0.25">
      <c r="F33" s="5" t="s">
        <v>30</v>
      </c>
      <c r="G33" s="2" t="s">
        <v>5</v>
      </c>
      <c r="H33" s="2">
        <v>400</v>
      </c>
      <c r="I33" s="3">
        <v>48</v>
      </c>
      <c r="J33" s="8">
        <v>175.76</v>
      </c>
      <c r="O33"/>
      <c r="P33"/>
    </row>
    <row r="34" spans="6:16" s="1" customFormat="1" x14ac:dyDescent="0.25">
      <c r="F34" s="5" t="s">
        <v>31</v>
      </c>
      <c r="G34" s="2" t="s">
        <v>5</v>
      </c>
      <c r="H34" s="2">
        <v>160</v>
      </c>
      <c r="I34" s="3">
        <v>13</v>
      </c>
      <c r="J34" s="8">
        <v>117.62399999999998</v>
      </c>
      <c r="O34"/>
      <c r="P34"/>
    </row>
    <row r="35" spans="6:16" s="1" customFormat="1" x14ac:dyDescent="0.25">
      <c r="F35" s="5" t="s">
        <v>32</v>
      </c>
      <c r="G35" s="2" t="s">
        <v>5</v>
      </c>
      <c r="H35" s="2" t="s">
        <v>137</v>
      </c>
      <c r="I35" s="3">
        <v>59.2</v>
      </c>
      <c r="J35" s="8">
        <v>275.80799999999994</v>
      </c>
      <c r="O35"/>
      <c r="P35"/>
    </row>
    <row r="36" spans="6:16" x14ac:dyDescent="0.25">
      <c r="F36" s="16" t="s">
        <v>193</v>
      </c>
      <c r="G36" s="2" t="s">
        <v>5</v>
      </c>
      <c r="H36" s="2">
        <v>250</v>
      </c>
      <c r="I36" s="3">
        <v>82.2</v>
      </c>
      <c r="J36" s="18">
        <v>37.602499999999985</v>
      </c>
    </row>
    <row r="37" spans="6:16" s="1" customFormat="1" x14ac:dyDescent="0.25">
      <c r="F37" s="5" t="s">
        <v>33</v>
      </c>
      <c r="G37" s="2" t="s">
        <v>5</v>
      </c>
      <c r="H37" s="2">
        <v>400</v>
      </c>
      <c r="I37" s="3">
        <v>51</v>
      </c>
      <c r="J37" s="8">
        <v>165.62</v>
      </c>
      <c r="O37"/>
      <c r="P37"/>
    </row>
    <row r="38" spans="6:16" s="1" customFormat="1" x14ac:dyDescent="0.25">
      <c r="F38" s="17" t="s">
        <v>192</v>
      </c>
      <c r="G38" s="2" t="s">
        <v>5</v>
      </c>
      <c r="H38" s="2">
        <v>100</v>
      </c>
      <c r="I38" s="3">
        <v>92.9</v>
      </c>
      <c r="J38" s="8">
        <v>5.9994999999999958</v>
      </c>
      <c r="O38"/>
      <c r="P38"/>
    </row>
    <row r="39" spans="6:16" s="1" customFormat="1" x14ac:dyDescent="0.25">
      <c r="F39" s="5" t="s">
        <v>34</v>
      </c>
      <c r="G39" s="2" t="s">
        <v>5</v>
      </c>
      <c r="H39" s="2">
        <v>400</v>
      </c>
      <c r="I39" s="3">
        <v>50.5</v>
      </c>
      <c r="J39" s="8">
        <v>167.31</v>
      </c>
      <c r="O39"/>
      <c r="P39"/>
    </row>
    <row r="40" spans="6:16" s="1" customFormat="1" x14ac:dyDescent="0.25">
      <c r="F40" s="5" t="s">
        <v>35</v>
      </c>
      <c r="G40" s="2" t="s">
        <v>5</v>
      </c>
      <c r="H40" s="2">
        <v>630</v>
      </c>
      <c r="I40" s="3">
        <v>41</v>
      </c>
      <c r="J40" s="8">
        <v>314.0865</v>
      </c>
      <c r="O40"/>
      <c r="P40"/>
    </row>
    <row r="41" spans="6:16" s="1" customFormat="1" x14ac:dyDescent="0.25">
      <c r="F41" s="5" t="s">
        <v>36</v>
      </c>
      <c r="G41" s="2" t="s">
        <v>5</v>
      </c>
      <c r="H41" s="2">
        <v>320</v>
      </c>
      <c r="I41" s="3">
        <v>57</v>
      </c>
      <c r="J41" s="8">
        <v>116.27200000000002</v>
      </c>
      <c r="O41"/>
      <c r="P41"/>
    </row>
    <row r="42" spans="6:16" s="1" customFormat="1" x14ac:dyDescent="0.25">
      <c r="F42" s="5" t="s">
        <v>39</v>
      </c>
      <c r="G42" s="2" t="s">
        <v>5</v>
      </c>
      <c r="H42" s="2">
        <v>160</v>
      </c>
      <c r="I42" s="3">
        <v>34</v>
      </c>
      <c r="J42" s="8">
        <v>89.231999999999999</v>
      </c>
      <c r="O42"/>
      <c r="P42"/>
    </row>
    <row r="43" spans="6:16" s="1" customFormat="1" x14ac:dyDescent="0.25">
      <c r="F43" s="5" t="s">
        <v>38</v>
      </c>
      <c r="G43" s="2" t="s">
        <v>5</v>
      </c>
      <c r="H43" s="2">
        <v>400</v>
      </c>
      <c r="I43" s="3">
        <v>34</v>
      </c>
      <c r="J43" s="8">
        <v>223.07999999999996</v>
      </c>
      <c r="O43"/>
      <c r="P43"/>
    </row>
    <row r="44" spans="6:16" s="1" customFormat="1" x14ac:dyDescent="0.25">
      <c r="F44" s="5" t="s">
        <v>37</v>
      </c>
      <c r="G44" s="2" t="s">
        <v>5</v>
      </c>
      <c r="H44" s="2" t="s">
        <v>137</v>
      </c>
      <c r="I44" s="3">
        <v>65</v>
      </c>
      <c r="J44" s="8">
        <v>236.6</v>
      </c>
      <c r="O44"/>
      <c r="P44"/>
    </row>
    <row r="45" spans="6:16" s="1" customFormat="1" x14ac:dyDescent="0.25">
      <c r="F45" s="5" t="s">
        <v>40</v>
      </c>
      <c r="G45" s="2" t="s">
        <v>5</v>
      </c>
      <c r="H45" s="2" t="s">
        <v>141</v>
      </c>
      <c r="I45" s="3">
        <v>74.099999999999994</v>
      </c>
      <c r="J45" s="8">
        <v>225.42064999999997</v>
      </c>
      <c r="O45"/>
      <c r="P45"/>
    </row>
    <row r="46" spans="6:16" s="1" customFormat="1" x14ac:dyDescent="0.25">
      <c r="F46" s="16" t="s">
        <v>191</v>
      </c>
      <c r="G46" s="2" t="s">
        <v>5</v>
      </c>
      <c r="H46" s="13" t="s">
        <v>136</v>
      </c>
      <c r="I46" s="3">
        <v>56.8</v>
      </c>
      <c r="J46" s="8">
        <v>182.52</v>
      </c>
      <c r="O46"/>
      <c r="P46"/>
    </row>
    <row r="47" spans="6:16" s="1" customFormat="1" x14ac:dyDescent="0.25">
      <c r="F47" s="5" t="s">
        <v>41</v>
      </c>
      <c r="G47" s="2" t="s">
        <v>5</v>
      </c>
      <c r="H47" s="2" t="s">
        <v>142</v>
      </c>
      <c r="I47" s="3">
        <v>47.44</v>
      </c>
      <c r="J47" s="8">
        <v>559.6063200000001</v>
      </c>
      <c r="O47"/>
      <c r="P47"/>
    </row>
    <row r="48" spans="6:16" s="1" customFormat="1" x14ac:dyDescent="0.25">
      <c r="F48" s="5" t="s">
        <v>153</v>
      </c>
      <c r="G48" s="2" t="s">
        <v>5</v>
      </c>
      <c r="H48" s="2">
        <v>160</v>
      </c>
      <c r="I48" s="3">
        <v>11</v>
      </c>
      <c r="J48" s="8">
        <v>120.328</v>
      </c>
      <c r="O48"/>
      <c r="P48"/>
    </row>
    <row r="49" spans="6:16" s="1" customFormat="1" x14ac:dyDescent="0.25">
      <c r="F49" s="5" t="s">
        <v>42</v>
      </c>
      <c r="G49" s="2" t="s">
        <v>5</v>
      </c>
      <c r="H49" s="2" t="s">
        <v>143</v>
      </c>
      <c r="I49" s="3">
        <v>60.5</v>
      </c>
      <c r="J49" s="8">
        <v>240.31800000000001</v>
      </c>
      <c r="O49"/>
      <c r="P49"/>
    </row>
    <row r="50" spans="6:16" s="1" customFormat="1" x14ac:dyDescent="0.25">
      <c r="F50" s="5" t="s">
        <v>45</v>
      </c>
      <c r="G50" s="2" t="s">
        <v>5</v>
      </c>
      <c r="H50" s="2" t="s">
        <v>136</v>
      </c>
      <c r="I50" s="3">
        <v>9</v>
      </c>
      <c r="J50" s="8">
        <v>384.47499999999997</v>
      </c>
      <c r="O50"/>
      <c r="P50"/>
    </row>
    <row r="51" spans="6:16" s="1" customFormat="1" x14ac:dyDescent="0.25">
      <c r="F51" s="5" t="s">
        <v>44</v>
      </c>
      <c r="G51" s="2" t="s">
        <v>5</v>
      </c>
      <c r="H51" s="2" t="s">
        <v>138</v>
      </c>
      <c r="I51" s="3">
        <v>18</v>
      </c>
      <c r="J51" s="8">
        <v>824.55100000000004</v>
      </c>
      <c r="O51"/>
      <c r="P51"/>
    </row>
    <row r="52" spans="6:16" s="1" customFormat="1" x14ac:dyDescent="0.25">
      <c r="F52" s="5" t="s">
        <v>43</v>
      </c>
      <c r="G52" s="2" t="s">
        <v>5</v>
      </c>
      <c r="H52" s="2">
        <v>400</v>
      </c>
      <c r="I52" s="3">
        <v>96.7</v>
      </c>
      <c r="J52" s="8">
        <v>11.153999999999971</v>
      </c>
      <c r="O52"/>
      <c r="P52"/>
    </row>
    <row r="53" spans="6:16" s="1" customFormat="1" x14ac:dyDescent="0.25">
      <c r="F53" s="5" t="s">
        <v>46</v>
      </c>
      <c r="G53" s="2" t="s">
        <v>5</v>
      </c>
      <c r="H53" s="2">
        <v>400</v>
      </c>
      <c r="I53" s="3">
        <v>52</v>
      </c>
      <c r="J53" s="8">
        <v>162.24</v>
      </c>
      <c r="O53"/>
      <c r="P53"/>
    </row>
    <row r="54" spans="6:16" s="1" customFormat="1" x14ac:dyDescent="0.25">
      <c r="F54" s="16" t="s">
        <v>190</v>
      </c>
      <c r="G54" s="2" t="s">
        <v>5</v>
      </c>
      <c r="H54" s="2">
        <v>250</v>
      </c>
      <c r="I54" s="3">
        <v>77.900000000000006</v>
      </c>
      <c r="J54" s="8">
        <v>46.686249999999994</v>
      </c>
      <c r="O54"/>
      <c r="P54"/>
    </row>
    <row r="55" spans="6:16" s="1" customFormat="1" x14ac:dyDescent="0.25">
      <c r="F55" s="5" t="s">
        <v>47</v>
      </c>
      <c r="G55" s="2" t="s">
        <v>5</v>
      </c>
      <c r="H55" s="2">
        <v>180</v>
      </c>
      <c r="I55" s="3">
        <v>61.3</v>
      </c>
      <c r="J55" s="8">
        <f>H55*(1-I55/100)*0.845</f>
        <v>58.862699999999997</v>
      </c>
      <c r="O55"/>
      <c r="P55"/>
    </row>
    <row r="56" spans="6:16" s="1" customFormat="1" x14ac:dyDescent="0.25">
      <c r="F56" s="19" t="s">
        <v>189</v>
      </c>
      <c r="G56" s="2" t="s">
        <v>5</v>
      </c>
      <c r="H56" s="2">
        <v>160</v>
      </c>
      <c r="I56" s="3">
        <v>84.6</v>
      </c>
      <c r="J56" s="8">
        <v>20.820800000000002</v>
      </c>
      <c r="O56"/>
      <c r="P56"/>
    </row>
    <row r="57" spans="6:16" s="1" customFormat="1" x14ac:dyDescent="0.25">
      <c r="F57" s="5" t="s">
        <v>48</v>
      </c>
      <c r="G57" s="2" t="s">
        <v>5</v>
      </c>
      <c r="H57" s="2">
        <v>250</v>
      </c>
      <c r="I57" s="3">
        <v>35</v>
      </c>
      <c r="J57" s="8">
        <v>137.3125</v>
      </c>
      <c r="O57"/>
      <c r="P57"/>
    </row>
    <row r="58" spans="6:16" s="1" customFormat="1" x14ac:dyDescent="0.25">
      <c r="F58" s="5" t="s">
        <v>49</v>
      </c>
      <c r="G58" s="2" t="s">
        <v>5</v>
      </c>
      <c r="H58" s="2">
        <v>400</v>
      </c>
      <c r="I58" s="3">
        <v>10</v>
      </c>
      <c r="J58" s="8">
        <v>304.2</v>
      </c>
      <c r="O58"/>
      <c r="P58"/>
    </row>
    <row r="59" spans="6:16" s="1" customFormat="1" x14ac:dyDescent="0.25">
      <c r="F59" s="5" t="s">
        <v>50</v>
      </c>
      <c r="G59" s="2" t="s">
        <v>5</v>
      </c>
      <c r="H59" s="2">
        <v>250</v>
      </c>
      <c r="I59" s="3">
        <v>62</v>
      </c>
      <c r="J59" s="8">
        <v>80.274999999999991</v>
      </c>
      <c r="O59"/>
      <c r="P59"/>
    </row>
    <row r="60" spans="6:16" s="1" customFormat="1" x14ac:dyDescent="0.25">
      <c r="F60" s="5" t="s">
        <v>51</v>
      </c>
      <c r="G60" s="2" t="s">
        <v>5</v>
      </c>
      <c r="H60" s="2">
        <v>160</v>
      </c>
      <c r="I60" s="3">
        <v>35</v>
      </c>
      <c r="J60" s="8">
        <v>87.88</v>
      </c>
      <c r="O60"/>
      <c r="P60"/>
    </row>
    <row r="61" spans="6:16" s="1" customFormat="1" x14ac:dyDescent="0.25">
      <c r="F61" s="5" t="s">
        <v>52</v>
      </c>
      <c r="G61" s="2" t="s">
        <v>5</v>
      </c>
      <c r="H61" s="2" t="s">
        <v>144</v>
      </c>
      <c r="I61" s="3">
        <v>14</v>
      </c>
      <c r="J61" s="8">
        <v>654.03</v>
      </c>
      <c r="O61"/>
      <c r="P61"/>
    </row>
    <row r="62" spans="6:16" s="1" customFormat="1" x14ac:dyDescent="0.25">
      <c r="F62" s="5" t="s">
        <v>53</v>
      </c>
      <c r="G62" s="2" t="s">
        <v>5</v>
      </c>
      <c r="H62" s="2">
        <v>160</v>
      </c>
      <c r="I62" s="3">
        <v>31</v>
      </c>
      <c r="J62" s="8">
        <v>93.287999999999997</v>
      </c>
      <c r="O62"/>
      <c r="P62"/>
    </row>
    <row r="63" spans="6:16" s="1" customFormat="1" x14ac:dyDescent="0.25">
      <c r="F63" s="5" t="s">
        <v>54</v>
      </c>
      <c r="G63" s="2" t="s">
        <v>5</v>
      </c>
      <c r="H63" s="2" t="s">
        <v>142</v>
      </c>
      <c r="I63" s="3">
        <v>34.531997499999996</v>
      </c>
      <c r="J63" s="8">
        <v>697.03782261749996</v>
      </c>
      <c r="O63"/>
      <c r="P63"/>
    </row>
    <row r="64" spans="6:16" s="1" customFormat="1" x14ac:dyDescent="0.25">
      <c r="F64" s="5" t="s">
        <v>55</v>
      </c>
      <c r="G64" s="2" t="s">
        <v>5</v>
      </c>
      <c r="H64" s="2">
        <v>250</v>
      </c>
      <c r="I64" s="3">
        <v>49</v>
      </c>
      <c r="J64" s="8">
        <v>107.7375</v>
      </c>
      <c r="O64"/>
      <c r="P64"/>
    </row>
    <row r="65" spans="6:16" s="1" customFormat="1" x14ac:dyDescent="0.25">
      <c r="F65" s="5" t="s">
        <v>56</v>
      </c>
      <c r="G65" s="2" t="s">
        <v>5</v>
      </c>
      <c r="H65" s="2" t="s">
        <v>137</v>
      </c>
      <c r="I65" s="3">
        <v>25.36</v>
      </c>
      <c r="J65" s="8">
        <v>504.56639999999999</v>
      </c>
      <c r="O65"/>
      <c r="P65"/>
    </row>
    <row r="66" spans="6:16" s="1" customFormat="1" x14ac:dyDescent="0.25">
      <c r="F66" s="19" t="s">
        <v>187</v>
      </c>
      <c r="G66" s="2" t="s">
        <v>5</v>
      </c>
      <c r="H66" s="13" t="s">
        <v>155</v>
      </c>
      <c r="I66" s="3">
        <v>98.5</v>
      </c>
      <c r="J66" s="8">
        <v>7.9852500000000068</v>
      </c>
      <c r="O66"/>
      <c r="P66"/>
    </row>
    <row r="67" spans="6:16" s="1" customFormat="1" x14ac:dyDescent="0.25">
      <c r="F67" s="17" t="s">
        <v>188</v>
      </c>
      <c r="G67" s="2" t="s">
        <v>5</v>
      </c>
      <c r="H67" s="13" t="s">
        <v>137</v>
      </c>
      <c r="I67" s="3">
        <v>67.900000000000006</v>
      </c>
      <c r="J67" s="8">
        <v>216.99599999999995</v>
      </c>
      <c r="O67"/>
      <c r="P67"/>
    </row>
    <row r="68" spans="6:16" s="1" customFormat="1" x14ac:dyDescent="0.25">
      <c r="F68" s="5" t="s">
        <v>57</v>
      </c>
      <c r="G68" s="2" t="s">
        <v>5</v>
      </c>
      <c r="H68" s="2" t="s">
        <v>137</v>
      </c>
      <c r="I68" s="3">
        <v>52</v>
      </c>
      <c r="J68" s="8">
        <v>324.48</v>
      </c>
    </row>
    <row r="69" spans="6:16" s="1" customFormat="1" x14ac:dyDescent="0.25">
      <c r="F69" s="5" t="s">
        <v>58</v>
      </c>
      <c r="G69" s="2" t="s">
        <v>5</v>
      </c>
      <c r="H69" s="2" t="s">
        <v>145</v>
      </c>
      <c r="I69" s="3">
        <v>48</v>
      </c>
      <c r="J69" s="8">
        <v>421.82400000000001</v>
      </c>
      <c r="O69"/>
      <c r="P69"/>
    </row>
    <row r="70" spans="6:16" s="1" customFormat="1" x14ac:dyDescent="0.25">
      <c r="F70" s="5" t="s">
        <v>59</v>
      </c>
      <c r="G70" s="2" t="s">
        <v>5</v>
      </c>
      <c r="H70" s="2" t="s">
        <v>137</v>
      </c>
      <c r="I70" s="3">
        <v>15.48</v>
      </c>
      <c r="J70" s="8">
        <v>357.09699999999998</v>
      </c>
      <c r="O70"/>
      <c r="P70"/>
    </row>
    <row r="71" spans="6:16" s="1" customFormat="1" x14ac:dyDescent="0.25">
      <c r="F71" s="5" t="s">
        <v>60</v>
      </c>
      <c r="G71" s="2" t="s">
        <v>5</v>
      </c>
      <c r="H71" s="2" t="s">
        <v>136</v>
      </c>
      <c r="I71" s="3">
        <v>46.5</v>
      </c>
      <c r="J71" s="8">
        <v>226.03749999999994</v>
      </c>
      <c r="O71"/>
      <c r="P71"/>
    </row>
    <row r="72" spans="6:16" s="1" customFormat="1" x14ac:dyDescent="0.25">
      <c r="F72" s="5" t="s">
        <v>61</v>
      </c>
      <c r="G72" s="2" t="s">
        <v>5</v>
      </c>
      <c r="H72" s="2">
        <v>100</v>
      </c>
      <c r="I72" s="3">
        <v>85</v>
      </c>
      <c r="J72" s="8">
        <v>12.675000000000001</v>
      </c>
      <c r="O72"/>
      <c r="P72"/>
    </row>
    <row r="73" spans="6:16" s="1" customFormat="1" x14ac:dyDescent="0.25">
      <c r="F73" s="5" t="s">
        <v>62</v>
      </c>
      <c r="G73" s="2" t="s">
        <v>5</v>
      </c>
      <c r="H73" s="2" t="s">
        <v>136</v>
      </c>
      <c r="I73" s="3">
        <v>45</v>
      </c>
      <c r="J73" s="8">
        <v>232.375</v>
      </c>
      <c r="O73"/>
      <c r="P73"/>
    </row>
    <row r="74" spans="6:16" s="1" customFormat="1" x14ac:dyDescent="0.25">
      <c r="F74" s="5" t="s">
        <v>63</v>
      </c>
      <c r="G74" s="2" t="s">
        <v>5</v>
      </c>
      <c r="H74" s="2">
        <v>630</v>
      </c>
      <c r="I74" s="3">
        <v>35</v>
      </c>
      <c r="J74" s="8">
        <v>346.02749999999997</v>
      </c>
      <c r="O74"/>
      <c r="P74"/>
    </row>
    <row r="75" spans="6:16" s="1" customFormat="1" x14ac:dyDescent="0.25">
      <c r="F75" s="5" t="s">
        <v>64</v>
      </c>
      <c r="G75" s="2" t="s">
        <v>5</v>
      </c>
      <c r="H75" s="2">
        <v>100</v>
      </c>
      <c r="I75" s="3">
        <v>19</v>
      </c>
      <c r="J75" s="8">
        <v>68.444999999999993</v>
      </c>
      <c r="O75"/>
      <c r="P75"/>
    </row>
    <row r="76" spans="6:16" s="1" customFormat="1" x14ac:dyDescent="0.25">
      <c r="F76" s="5" t="s">
        <v>65</v>
      </c>
      <c r="G76" s="2" t="s">
        <v>5</v>
      </c>
      <c r="H76" s="2">
        <v>100</v>
      </c>
      <c r="I76" s="3">
        <v>43</v>
      </c>
      <c r="J76" s="8">
        <v>48.165000000000006</v>
      </c>
      <c r="O76"/>
      <c r="P76"/>
    </row>
    <row r="77" spans="6:16" s="1" customFormat="1" x14ac:dyDescent="0.25">
      <c r="F77" s="5" t="s">
        <v>66</v>
      </c>
      <c r="G77" s="2" t="s">
        <v>5</v>
      </c>
      <c r="H77" s="2">
        <v>160</v>
      </c>
      <c r="I77" s="3">
        <v>45</v>
      </c>
      <c r="J77" s="8">
        <v>74.36</v>
      </c>
      <c r="O77"/>
      <c r="P77"/>
    </row>
    <row r="78" spans="6:16" s="1" customFormat="1" x14ac:dyDescent="0.25">
      <c r="F78" s="5" t="s">
        <v>67</v>
      </c>
      <c r="G78" s="2" t="s">
        <v>5</v>
      </c>
      <c r="H78" s="2">
        <v>250</v>
      </c>
      <c r="I78" s="3">
        <v>42</v>
      </c>
      <c r="J78" s="8">
        <v>122.52500000000002</v>
      </c>
      <c r="O78"/>
      <c r="P78"/>
    </row>
    <row r="79" spans="6:16" s="1" customFormat="1" x14ac:dyDescent="0.25">
      <c r="F79" s="5" t="s">
        <v>68</v>
      </c>
      <c r="G79" s="2" t="s">
        <v>5</v>
      </c>
      <c r="H79" s="2" t="s">
        <v>136</v>
      </c>
      <c r="I79" s="3">
        <v>52</v>
      </c>
      <c r="J79" s="8">
        <v>202.79999999999998</v>
      </c>
      <c r="O79"/>
      <c r="P79"/>
    </row>
    <row r="80" spans="6:16" s="1" customFormat="1" x14ac:dyDescent="0.25">
      <c r="F80" s="5" t="s">
        <v>69</v>
      </c>
      <c r="G80" s="2" t="s">
        <v>5</v>
      </c>
      <c r="H80" s="2">
        <v>160</v>
      </c>
      <c r="I80" s="3">
        <v>62</v>
      </c>
      <c r="J80" s="8">
        <v>51.375999999999998</v>
      </c>
      <c r="O80"/>
      <c r="P80"/>
    </row>
    <row r="81" spans="6:16" s="1" customFormat="1" x14ac:dyDescent="0.25">
      <c r="F81" s="17" t="s">
        <v>185</v>
      </c>
      <c r="G81" s="2" t="s">
        <v>5</v>
      </c>
      <c r="H81" s="2">
        <v>630</v>
      </c>
      <c r="I81" s="3">
        <v>95.8</v>
      </c>
      <c r="J81" s="8">
        <v>22.358700000000017</v>
      </c>
    </row>
    <row r="82" spans="6:16" s="1" customFormat="1" x14ac:dyDescent="0.25">
      <c r="F82" s="17" t="s">
        <v>186</v>
      </c>
      <c r="G82" s="2" t="s">
        <v>5</v>
      </c>
      <c r="H82" s="2">
        <v>160</v>
      </c>
      <c r="I82" s="3">
        <v>68.900000000000006</v>
      </c>
      <c r="J82" s="8">
        <v>42.047199999999989</v>
      </c>
      <c r="O82"/>
      <c r="P82"/>
    </row>
    <row r="83" spans="6:16" s="1" customFormat="1" x14ac:dyDescent="0.25">
      <c r="F83" s="5" t="s">
        <v>70</v>
      </c>
      <c r="G83" s="2" t="s">
        <v>5</v>
      </c>
      <c r="H83" s="2" t="s">
        <v>136</v>
      </c>
      <c r="I83" s="3">
        <v>39</v>
      </c>
      <c r="J83" s="8">
        <v>257.72499999999997</v>
      </c>
      <c r="O83"/>
      <c r="P83"/>
    </row>
    <row r="84" spans="6:16" s="1" customFormat="1" x14ac:dyDescent="0.25">
      <c r="F84" s="5" t="s">
        <v>71</v>
      </c>
      <c r="G84" s="2" t="s">
        <v>5</v>
      </c>
      <c r="H84" s="2" t="s">
        <v>137</v>
      </c>
      <c r="I84" s="3">
        <v>45.8</v>
      </c>
      <c r="J84" s="8">
        <v>366.392</v>
      </c>
      <c r="O84"/>
      <c r="P84"/>
    </row>
    <row r="85" spans="6:16" s="1" customFormat="1" x14ac:dyDescent="0.25">
      <c r="F85" s="5" t="s">
        <v>72</v>
      </c>
      <c r="G85" s="2" t="s">
        <v>5</v>
      </c>
      <c r="H85" s="2" t="s">
        <v>136</v>
      </c>
      <c r="I85" s="3">
        <v>25</v>
      </c>
      <c r="J85" s="8">
        <v>316.875</v>
      </c>
      <c r="O85"/>
      <c r="P85"/>
    </row>
    <row r="86" spans="6:16" s="1" customFormat="1" x14ac:dyDescent="0.25">
      <c r="F86" s="5" t="s">
        <v>73</v>
      </c>
      <c r="G86" s="2" t="s">
        <v>5</v>
      </c>
      <c r="H86" s="2" t="s">
        <v>137</v>
      </c>
      <c r="I86" s="3">
        <v>6.0034974999999919</v>
      </c>
      <c r="J86" s="8">
        <v>635.41635689999998</v>
      </c>
      <c r="O86"/>
      <c r="P86"/>
    </row>
    <row r="87" spans="6:16" s="1" customFormat="1" x14ac:dyDescent="0.25">
      <c r="F87" s="5" t="s">
        <v>74</v>
      </c>
      <c r="G87" s="2" t="s">
        <v>5</v>
      </c>
      <c r="H87" s="2" t="s">
        <v>137</v>
      </c>
      <c r="I87" s="3">
        <v>21</v>
      </c>
      <c r="J87" s="8">
        <v>534.04</v>
      </c>
    </row>
    <row r="88" spans="6:16" s="1" customFormat="1" x14ac:dyDescent="0.25">
      <c r="F88" s="5" t="s">
        <v>75</v>
      </c>
      <c r="G88" s="2" t="s">
        <v>5</v>
      </c>
      <c r="H88" s="2">
        <v>160</v>
      </c>
      <c r="I88" s="3">
        <v>37</v>
      </c>
      <c r="J88" s="8">
        <v>85.176000000000002</v>
      </c>
      <c r="O88"/>
      <c r="P88"/>
    </row>
    <row r="89" spans="6:16" s="1" customFormat="1" x14ac:dyDescent="0.25">
      <c r="F89" s="5" t="s">
        <v>76</v>
      </c>
      <c r="G89" s="2" t="s">
        <v>5</v>
      </c>
      <c r="H89" s="2" t="s">
        <v>137</v>
      </c>
      <c r="I89" s="3">
        <v>22</v>
      </c>
      <c r="J89" s="8">
        <v>527.28</v>
      </c>
    </row>
    <row r="90" spans="6:16" s="1" customFormat="1" x14ac:dyDescent="0.25">
      <c r="F90" s="5" t="s">
        <v>77</v>
      </c>
      <c r="G90" s="2" t="s">
        <v>5</v>
      </c>
      <c r="H90" s="2" t="s">
        <v>142</v>
      </c>
      <c r="I90" s="3">
        <v>33</v>
      </c>
      <c r="J90" s="8">
        <v>713.34899999999993</v>
      </c>
    </row>
    <row r="91" spans="6:16" s="1" customFormat="1" x14ac:dyDescent="0.25">
      <c r="F91" s="5" t="s">
        <v>78</v>
      </c>
      <c r="G91" s="2" t="s">
        <v>5</v>
      </c>
      <c r="H91" s="2" t="s">
        <v>140</v>
      </c>
      <c r="I91" s="3">
        <v>70</v>
      </c>
      <c r="J91" s="8">
        <v>103.935</v>
      </c>
      <c r="O91"/>
      <c r="P91"/>
    </row>
    <row r="92" spans="6:16" s="1" customFormat="1" x14ac:dyDescent="0.25">
      <c r="F92" s="5" t="s">
        <v>79</v>
      </c>
      <c r="G92" s="2" t="s">
        <v>5</v>
      </c>
      <c r="H92" s="2" t="s">
        <v>146</v>
      </c>
      <c r="I92" s="3">
        <v>36.19</v>
      </c>
      <c r="J92" s="8">
        <v>194.11001999999999</v>
      </c>
    </row>
    <row r="93" spans="6:16" s="1" customFormat="1" x14ac:dyDescent="0.25">
      <c r="F93" s="5" t="s">
        <v>80</v>
      </c>
      <c r="G93" s="2" t="s">
        <v>5</v>
      </c>
      <c r="H93" s="2">
        <v>400</v>
      </c>
      <c r="I93" s="3">
        <v>31</v>
      </c>
      <c r="J93" s="8">
        <v>233.22</v>
      </c>
      <c r="O93"/>
      <c r="P93"/>
    </row>
    <row r="94" spans="6:16" s="1" customFormat="1" x14ac:dyDescent="0.25">
      <c r="F94" s="5" t="s">
        <v>81</v>
      </c>
      <c r="G94" s="2" t="s">
        <v>5</v>
      </c>
      <c r="H94" s="2" t="s">
        <v>137</v>
      </c>
      <c r="I94" s="3">
        <v>33.1</v>
      </c>
      <c r="J94" s="8">
        <v>452.24400000000003</v>
      </c>
      <c r="O94"/>
      <c r="P94"/>
    </row>
    <row r="95" spans="6:16" s="1" customFormat="1" x14ac:dyDescent="0.25">
      <c r="F95" s="5" t="s">
        <v>82</v>
      </c>
      <c r="G95" s="2" t="s">
        <v>5</v>
      </c>
      <c r="H95" s="2" t="s">
        <v>147</v>
      </c>
      <c r="I95" s="3">
        <v>87</v>
      </c>
      <c r="J95" s="8">
        <v>69.205500000000001</v>
      </c>
    </row>
    <row r="96" spans="6:16" x14ac:dyDescent="0.25">
      <c r="F96" s="5" t="s">
        <v>83</v>
      </c>
      <c r="G96" s="2" t="s">
        <v>5</v>
      </c>
      <c r="H96" s="2" t="s">
        <v>136</v>
      </c>
      <c r="I96" s="3">
        <v>42.49</v>
      </c>
      <c r="J96" s="8">
        <v>242.97974999999997</v>
      </c>
    </row>
    <row r="97" spans="6:16" s="1" customFormat="1" x14ac:dyDescent="0.25">
      <c r="F97" s="5" t="s">
        <v>85</v>
      </c>
      <c r="G97" s="2" t="s">
        <v>5</v>
      </c>
      <c r="H97" s="2" t="s">
        <v>136</v>
      </c>
      <c r="I97" s="3">
        <v>28</v>
      </c>
      <c r="J97" s="8">
        <v>304.2</v>
      </c>
    </row>
    <row r="98" spans="6:16" s="1" customFormat="1" x14ac:dyDescent="0.25">
      <c r="F98" s="5" t="s">
        <v>84</v>
      </c>
      <c r="G98" s="2" t="s">
        <v>5</v>
      </c>
      <c r="H98" s="2" t="s">
        <v>137</v>
      </c>
      <c r="I98" s="3">
        <v>6.0034974999999919</v>
      </c>
      <c r="J98" s="8">
        <v>635.41635689999998</v>
      </c>
    </row>
    <row r="99" spans="6:16" s="1" customFormat="1" x14ac:dyDescent="0.25">
      <c r="F99" s="5" t="s">
        <v>86</v>
      </c>
      <c r="G99" s="2" t="s">
        <v>5</v>
      </c>
      <c r="H99" s="2">
        <v>250</v>
      </c>
      <c r="I99" s="3">
        <v>25</v>
      </c>
      <c r="J99" s="8">
        <v>158.4375</v>
      </c>
    </row>
    <row r="100" spans="6:16" s="1" customFormat="1" x14ac:dyDescent="0.25">
      <c r="F100" s="5" t="s">
        <v>87</v>
      </c>
      <c r="G100" s="2" t="s">
        <v>5</v>
      </c>
      <c r="H100" s="2" t="s">
        <v>141</v>
      </c>
      <c r="I100" s="3">
        <v>33.44</v>
      </c>
      <c r="J100" s="8">
        <v>579.30495999999994</v>
      </c>
    </row>
    <row r="101" spans="6:16" s="1" customFormat="1" x14ac:dyDescent="0.25">
      <c r="F101" s="5" t="s">
        <v>88</v>
      </c>
      <c r="G101" s="2" t="s">
        <v>5</v>
      </c>
      <c r="H101" s="2" t="s">
        <v>141</v>
      </c>
      <c r="I101" s="3">
        <v>57</v>
      </c>
      <c r="J101" s="8">
        <v>374.25050000000005</v>
      </c>
    </row>
    <row r="102" spans="6:16" x14ac:dyDescent="0.25">
      <c r="F102" s="5" t="s">
        <v>89</v>
      </c>
      <c r="G102" s="2" t="s">
        <v>5</v>
      </c>
      <c r="H102" s="2" t="s">
        <v>137</v>
      </c>
      <c r="I102" s="3">
        <v>32.61</v>
      </c>
      <c r="J102" s="8">
        <v>455.5564</v>
      </c>
      <c r="O102" s="1"/>
      <c r="P102" s="1"/>
    </row>
    <row r="103" spans="6:16" s="1" customFormat="1" x14ac:dyDescent="0.25">
      <c r="F103" s="5" t="s">
        <v>90</v>
      </c>
      <c r="G103" s="2" t="s">
        <v>5</v>
      </c>
      <c r="H103" s="2" t="s">
        <v>136</v>
      </c>
      <c r="I103" s="3">
        <v>24</v>
      </c>
      <c r="J103" s="8">
        <v>321.09999999999997</v>
      </c>
    </row>
    <row r="104" spans="6:16" s="1" customFormat="1" x14ac:dyDescent="0.25">
      <c r="F104" s="5" t="s">
        <v>91</v>
      </c>
      <c r="G104" s="2" t="s">
        <v>5</v>
      </c>
      <c r="H104" s="2">
        <v>160</v>
      </c>
      <c r="I104" s="3">
        <v>12</v>
      </c>
      <c r="J104" s="8">
        <v>118.976</v>
      </c>
      <c r="O104"/>
      <c r="P104"/>
    </row>
    <row r="105" spans="6:16" s="1" customFormat="1" x14ac:dyDescent="0.25">
      <c r="F105" s="5" t="s">
        <v>92</v>
      </c>
      <c r="G105" s="2" t="s">
        <v>5</v>
      </c>
      <c r="H105" s="2" t="s">
        <v>136</v>
      </c>
      <c r="I105" s="3">
        <v>49.5</v>
      </c>
      <c r="J105" s="8">
        <v>213.36249999999998</v>
      </c>
      <c r="O105"/>
      <c r="P105"/>
    </row>
    <row r="106" spans="6:16" s="1" customFormat="1" x14ac:dyDescent="0.25">
      <c r="F106" s="5" t="s">
        <v>93</v>
      </c>
      <c r="G106" s="2" t="s">
        <v>5</v>
      </c>
      <c r="H106" s="2" t="s">
        <v>137</v>
      </c>
      <c r="I106" s="3">
        <v>34.33</v>
      </c>
      <c r="J106" s="8">
        <v>443.92919999999998</v>
      </c>
      <c r="O106"/>
      <c r="P106"/>
    </row>
    <row r="107" spans="6:16" s="1" customFormat="1" x14ac:dyDescent="0.25">
      <c r="F107" s="5" t="s">
        <v>94</v>
      </c>
      <c r="G107" s="2" t="s">
        <v>5</v>
      </c>
      <c r="H107" s="2" t="s">
        <v>137</v>
      </c>
      <c r="I107" s="3">
        <v>25.8</v>
      </c>
      <c r="J107" s="8">
        <v>501.59199999999998</v>
      </c>
    </row>
    <row r="108" spans="6:16" s="1" customFormat="1" x14ac:dyDescent="0.25">
      <c r="F108" s="5" t="s">
        <v>95</v>
      </c>
      <c r="G108" s="2" t="s">
        <v>5</v>
      </c>
      <c r="H108" s="2" t="s">
        <v>139</v>
      </c>
      <c r="I108" s="3">
        <v>27</v>
      </c>
      <c r="J108" s="8">
        <v>400.95249999999999</v>
      </c>
    </row>
    <row r="109" spans="6:16" s="1" customFormat="1" x14ac:dyDescent="0.25">
      <c r="F109" s="5" t="s">
        <v>96</v>
      </c>
      <c r="G109" s="2" t="s">
        <v>5</v>
      </c>
      <c r="H109" s="2">
        <v>160</v>
      </c>
      <c r="I109" s="3">
        <v>25</v>
      </c>
      <c r="J109" s="8">
        <v>101.39999999999999</v>
      </c>
    </row>
    <row r="110" spans="6:16" s="1" customFormat="1" x14ac:dyDescent="0.25">
      <c r="F110" s="5" t="s">
        <v>97</v>
      </c>
      <c r="G110" s="2" t="s">
        <v>5</v>
      </c>
      <c r="H110" s="2">
        <v>160</v>
      </c>
      <c r="I110" s="3">
        <v>30</v>
      </c>
      <c r="J110" s="8">
        <v>94.64</v>
      </c>
    </row>
    <row r="111" spans="6:16" s="1" customFormat="1" x14ac:dyDescent="0.25">
      <c r="F111" s="5" t="s">
        <v>98</v>
      </c>
      <c r="G111" s="2" t="s">
        <v>5</v>
      </c>
      <c r="H111" s="2">
        <v>160</v>
      </c>
      <c r="I111" s="3">
        <v>72.569997499999985</v>
      </c>
      <c r="J111" s="8">
        <v>37.085363380000018</v>
      </c>
    </row>
    <row r="112" spans="6:16" s="1" customFormat="1" x14ac:dyDescent="0.25">
      <c r="F112" s="5" t="s">
        <v>99</v>
      </c>
      <c r="G112" s="2" t="s">
        <v>5</v>
      </c>
      <c r="H112" s="2">
        <v>160</v>
      </c>
      <c r="I112" s="3">
        <v>65</v>
      </c>
      <c r="J112" s="8">
        <v>47.32</v>
      </c>
    </row>
    <row r="113" spans="6:17" s="1" customFormat="1" x14ac:dyDescent="0.25">
      <c r="F113" s="5" t="s">
        <v>100</v>
      </c>
      <c r="G113" s="2" t="s">
        <v>5</v>
      </c>
      <c r="H113" s="2">
        <v>63</v>
      </c>
      <c r="I113" s="3">
        <v>30</v>
      </c>
      <c r="J113" s="8">
        <v>37.264499999999991</v>
      </c>
    </row>
    <row r="114" spans="6:17" s="1" customFormat="1" x14ac:dyDescent="0.25">
      <c r="F114" s="5" t="s">
        <v>101</v>
      </c>
      <c r="G114" s="2" t="s">
        <v>5</v>
      </c>
      <c r="H114" s="2">
        <v>160</v>
      </c>
      <c r="I114" s="3">
        <v>38</v>
      </c>
      <c r="J114" s="8">
        <v>83.823999999999998</v>
      </c>
      <c r="O114"/>
      <c r="P114"/>
    </row>
    <row r="115" spans="6:17" s="1" customFormat="1" x14ac:dyDescent="0.25">
      <c r="F115" s="5" t="s">
        <v>102</v>
      </c>
      <c r="G115" s="2" t="s">
        <v>5</v>
      </c>
      <c r="H115" s="2" t="s">
        <v>148</v>
      </c>
      <c r="I115" s="3">
        <v>22</v>
      </c>
      <c r="J115" s="8">
        <v>131.82</v>
      </c>
      <c r="O115"/>
      <c r="P115"/>
    </row>
    <row r="116" spans="6:17" s="1" customFormat="1" x14ac:dyDescent="0.25">
      <c r="F116" s="5" t="s">
        <v>103</v>
      </c>
      <c r="G116" s="2" t="s">
        <v>5</v>
      </c>
      <c r="H116" s="2" t="s">
        <v>149</v>
      </c>
      <c r="I116" s="3">
        <v>49.1</v>
      </c>
      <c r="J116" s="8">
        <v>408.59974999999997</v>
      </c>
      <c r="O116"/>
      <c r="P116"/>
    </row>
    <row r="117" spans="6:17" s="1" customFormat="1" x14ac:dyDescent="0.25">
      <c r="F117" s="5" t="s">
        <v>104</v>
      </c>
      <c r="G117" s="2" t="s">
        <v>5</v>
      </c>
      <c r="H117" s="2" t="s">
        <v>136</v>
      </c>
      <c r="I117" s="3">
        <v>34.299999999999997</v>
      </c>
      <c r="J117" s="8">
        <v>277.58249999999998</v>
      </c>
      <c r="O117"/>
      <c r="P117"/>
    </row>
    <row r="118" spans="6:17" s="1" customFormat="1" x14ac:dyDescent="0.25">
      <c r="F118" s="5" t="s">
        <v>105</v>
      </c>
      <c r="G118" s="2" t="s">
        <v>5</v>
      </c>
      <c r="H118" s="2" t="s">
        <v>136</v>
      </c>
      <c r="I118" s="3">
        <v>82.1</v>
      </c>
      <c r="J118" s="8">
        <v>75.627500000000026</v>
      </c>
      <c r="O118"/>
      <c r="P118"/>
    </row>
    <row r="119" spans="6:17" s="1" customFormat="1" x14ac:dyDescent="0.25">
      <c r="F119" s="16" t="s">
        <v>184</v>
      </c>
      <c r="G119" s="2" t="s">
        <v>5</v>
      </c>
      <c r="H119" s="13" t="s">
        <v>142</v>
      </c>
      <c r="I119" s="3">
        <v>39.5</v>
      </c>
      <c r="J119" s="8">
        <v>644.1434999999999</v>
      </c>
      <c r="O119"/>
      <c r="P119"/>
    </row>
    <row r="120" spans="6:17" s="1" customFormat="1" x14ac:dyDescent="0.25">
      <c r="F120" s="5" t="s">
        <v>106</v>
      </c>
      <c r="G120" s="2" t="s">
        <v>5</v>
      </c>
      <c r="H120" s="2" t="s">
        <v>150</v>
      </c>
      <c r="I120" s="3">
        <v>30</v>
      </c>
      <c r="J120" s="8">
        <v>331.24</v>
      </c>
      <c r="O120"/>
      <c r="P120"/>
    </row>
    <row r="121" spans="6:17" s="1" customFormat="1" x14ac:dyDescent="0.25">
      <c r="F121" s="5" t="s">
        <v>107</v>
      </c>
      <c r="G121" s="2" t="s">
        <v>5</v>
      </c>
      <c r="H121" s="2">
        <v>250</v>
      </c>
      <c r="I121" s="3">
        <v>49</v>
      </c>
      <c r="J121" s="8">
        <v>107.7375</v>
      </c>
      <c r="O121"/>
      <c r="P121"/>
    </row>
    <row r="122" spans="6:17" s="1" customFormat="1" x14ac:dyDescent="0.25">
      <c r="F122" s="5" t="s">
        <v>108</v>
      </c>
      <c r="G122" s="2" t="s">
        <v>5</v>
      </c>
      <c r="H122" s="2" t="s">
        <v>137</v>
      </c>
      <c r="I122" s="3">
        <v>59.2</v>
      </c>
      <c r="J122" s="8">
        <v>275.80799999999994</v>
      </c>
      <c r="O122"/>
      <c r="P122"/>
    </row>
    <row r="123" spans="6:17" s="1" customFormat="1" x14ac:dyDescent="0.25">
      <c r="F123" s="5" t="s">
        <v>109</v>
      </c>
      <c r="G123" s="2" t="s">
        <v>5</v>
      </c>
      <c r="H123" s="2" t="s">
        <v>136</v>
      </c>
      <c r="I123" s="3">
        <v>37.520000000000003</v>
      </c>
      <c r="J123" s="8">
        <v>263.97800000000001</v>
      </c>
      <c r="O123"/>
      <c r="P123"/>
    </row>
    <row r="124" spans="6:17" s="1" customFormat="1" x14ac:dyDescent="0.25">
      <c r="F124" s="5" t="s">
        <v>110</v>
      </c>
      <c r="G124" s="2" t="s">
        <v>5</v>
      </c>
      <c r="H124" s="2" t="s">
        <v>137</v>
      </c>
      <c r="I124" s="3">
        <v>37.42</v>
      </c>
      <c r="J124" s="8">
        <v>423.04079999999993</v>
      </c>
      <c r="O124"/>
      <c r="P124"/>
    </row>
    <row r="125" spans="6:17" s="1" customFormat="1" x14ac:dyDescent="0.25">
      <c r="F125" s="5" t="s">
        <v>111</v>
      </c>
      <c r="G125" s="2" t="s">
        <v>5</v>
      </c>
      <c r="H125" s="2">
        <v>250</v>
      </c>
      <c r="I125" s="3">
        <v>43</v>
      </c>
      <c r="J125" s="8">
        <v>120.41250000000002</v>
      </c>
      <c r="O125"/>
      <c r="P125"/>
    </row>
    <row r="126" spans="6:17" s="1" customFormat="1" x14ac:dyDescent="0.25">
      <c r="F126" s="5" t="s">
        <v>112</v>
      </c>
      <c r="G126" s="2" t="s">
        <v>5</v>
      </c>
      <c r="H126" s="2" t="s">
        <v>137</v>
      </c>
      <c r="I126" s="3">
        <v>40.22</v>
      </c>
      <c r="J126" s="8">
        <v>404.11279999999999</v>
      </c>
      <c r="O126"/>
      <c r="P126"/>
    </row>
    <row r="127" spans="6:17" s="1" customFormat="1" x14ac:dyDescent="0.25">
      <c r="F127" s="5" t="s">
        <v>113</v>
      </c>
      <c r="G127" s="2" t="s">
        <v>5</v>
      </c>
      <c r="H127" s="2" t="s">
        <v>137</v>
      </c>
      <c r="I127" s="3">
        <v>49.32</v>
      </c>
      <c r="J127" s="8">
        <v>342.59679999999992</v>
      </c>
      <c r="O127"/>
      <c r="P127"/>
    </row>
    <row r="128" spans="6:17" s="1" customFormat="1" x14ac:dyDescent="0.25">
      <c r="F128" s="5" t="s">
        <v>114</v>
      </c>
      <c r="G128" s="2" t="s">
        <v>5</v>
      </c>
      <c r="H128" s="2" t="s">
        <v>137</v>
      </c>
      <c r="I128" s="3">
        <v>34</v>
      </c>
      <c r="J128" s="8">
        <v>446.15999999999991</v>
      </c>
      <c r="O128"/>
      <c r="P128"/>
      <c r="Q128"/>
    </row>
    <row r="129" spans="6:17" x14ac:dyDescent="0.25">
      <c r="F129" s="5" t="s">
        <v>134</v>
      </c>
      <c r="G129" s="2" t="s">
        <v>5</v>
      </c>
      <c r="H129" s="2" t="s">
        <v>141</v>
      </c>
      <c r="I129" s="3">
        <v>32</v>
      </c>
      <c r="J129" s="8">
        <v>591.83799999999997</v>
      </c>
      <c r="Q129" s="1"/>
    </row>
    <row r="130" spans="6:17" s="1" customFormat="1" x14ac:dyDescent="0.25">
      <c r="F130" s="5" t="s">
        <v>133</v>
      </c>
      <c r="G130" s="2" t="s">
        <v>5</v>
      </c>
      <c r="H130" s="2">
        <v>400</v>
      </c>
      <c r="I130" s="3">
        <v>36</v>
      </c>
      <c r="J130" s="8">
        <v>216.32</v>
      </c>
      <c r="O130"/>
      <c r="P130"/>
    </row>
    <row r="131" spans="6:17" s="1" customFormat="1" x14ac:dyDescent="0.25">
      <c r="F131" s="5" t="s">
        <v>132</v>
      </c>
      <c r="G131" s="2" t="s">
        <v>5</v>
      </c>
      <c r="H131" s="2" t="s">
        <v>151</v>
      </c>
      <c r="I131" s="3">
        <v>79</v>
      </c>
      <c r="J131" s="8">
        <v>113.56799999999998</v>
      </c>
      <c r="O131"/>
      <c r="P131"/>
    </row>
    <row r="132" spans="6:17" s="1" customFormat="1" x14ac:dyDescent="0.25">
      <c r="F132" s="17" t="s">
        <v>183</v>
      </c>
      <c r="G132" s="2" t="s">
        <v>5</v>
      </c>
      <c r="H132" s="2">
        <v>63</v>
      </c>
      <c r="I132" s="3">
        <v>56.9</v>
      </c>
      <c r="J132" s="8">
        <v>22.944285000000001</v>
      </c>
      <c r="O132"/>
      <c r="P132"/>
    </row>
    <row r="133" spans="6:17" s="1" customFormat="1" x14ac:dyDescent="0.25">
      <c r="F133" s="5" t="s">
        <v>131</v>
      </c>
      <c r="G133" s="2" t="s">
        <v>5</v>
      </c>
      <c r="H133" s="2" t="s">
        <v>139</v>
      </c>
      <c r="I133" s="3">
        <v>79.3</v>
      </c>
      <c r="J133" s="8">
        <v>113.69475000000003</v>
      </c>
      <c r="O133"/>
      <c r="P133"/>
    </row>
    <row r="134" spans="6:17" s="1" customFormat="1" x14ac:dyDescent="0.25">
      <c r="F134" s="5" t="s">
        <v>130</v>
      </c>
      <c r="G134" s="2" t="s">
        <v>5</v>
      </c>
      <c r="H134" s="2" t="s">
        <v>140</v>
      </c>
      <c r="I134" s="3">
        <v>70</v>
      </c>
      <c r="J134" s="8">
        <v>103.935</v>
      </c>
      <c r="O134"/>
      <c r="P134"/>
    </row>
    <row r="135" spans="6:17" s="1" customFormat="1" x14ac:dyDescent="0.25">
      <c r="F135" s="5" t="s">
        <v>129</v>
      </c>
      <c r="G135" s="2" t="s">
        <v>5</v>
      </c>
      <c r="H135" s="2" t="s">
        <v>136</v>
      </c>
      <c r="I135" s="3">
        <v>58.22</v>
      </c>
      <c r="J135" s="8">
        <v>176.52050000000003</v>
      </c>
      <c r="O135"/>
      <c r="P135"/>
    </row>
    <row r="136" spans="6:17" s="1" customFormat="1" x14ac:dyDescent="0.25">
      <c r="F136" s="5" t="s">
        <v>128</v>
      </c>
      <c r="G136" s="2" t="s">
        <v>5</v>
      </c>
      <c r="H136" s="2">
        <v>160</v>
      </c>
      <c r="I136" s="3">
        <v>50</v>
      </c>
      <c r="J136" s="8">
        <v>67.599999999999994</v>
      </c>
      <c r="O136"/>
      <c r="P136"/>
    </row>
    <row r="137" spans="6:17" s="1" customFormat="1" x14ac:dyDescent="0.25">
      <c r="F137" s="5" t="s">
        <v>127</v>
      </c>
      <c r="G137" s="2" t="s">
        <v>5</v>
      </c>
      <c r="H137" s="2" t="s">
        <v>137</v>
      </c>
      <c r="I137" s="3">
        <v>42.3</v>
      </c>
      <c r="J137" s="8">
        <v>390.05199999999996</v>
      </c>
      <c r="O137"/>
      <c r="P137"/>
    </row>
    <row r="138" spans="6:17" s="1" customFormat="1" x14ac:dyDescent="0.25">
      <c r="F138" s="16" t="s">
        <v>182</v>
      </c>
      <c r="G138" s="2" t="s">
        <v>5</v>
      </c>
      <c r="H138" s="2">
        <v>100</v>
      </c>
      <c r="I138" s="3">
        <v>75.900000000000006</v>
      </c>
      <c r="J138" s="8">
        <v>20.364499999999996</v>
      </c>
      <c r="O138"/>
      <c r="P138"/>
      <c r="Q138"/>
    </row>
    <row r="139" spans="6:17" x14ac:dyDescent="0.25">
      <c r="F139" s="5" t="s">
        <v>126</v>
      </c>
      <c r="G139" s="2" t="s">
        <v>5</v>
      </c>
      <c r="H139" s="2">
        <v>100</v>
      </c>
      <c r="I139" s="3">
        <v>60.9</v>
      </c>
      <c r="J139" s="8">
        <v>33.039499999999997</v>
      </c>
      <c r="Q139" s="1"/>
    </row>
    <row r="140" spans="6:17" s="1" customFormat="1" x14ac:dyDescent="0.25">
      <c r="F140" s="16" t="s">
        <v>181</v>
      </c>
      <c r="G140" s="2" t="s">
        <v>5</v>
      </c>
      <c r="H140" s="2">
        <v>250</v>
      </c>
      <c r="I140" s="3">
        <v>76.3</v>
      </c>
      <c r="J140" s="8">
        <v>50.066249999999997</v>
      </c>
      <c r="O140"/>
      <c r="P140"/>
    </row>
    <row r="141" spans="6:17" s="1" customFormat="1" x14ac:dyDescent="0.25">
      <c r="F141" s="17" t="s">
        <v>180</v>
      </c>
      <c r="G141" s="2" t="s">
        <v>5</v>
      </c>
      <c r="H141" s="2">
        <v>400</v>
      </c>
      <c r="I141" s="3">
        <v>78.599999999999994</v>
      </c>
      <c r="J141" s="8">
        <v>72.332000000000022</v>
      </c>
      <c r="O141"/>
      <c r="P141"/>
    </row>
    <row r="142" spans="6:17" s="1" customFormat="1" x14ac:dyDescent="0.25">
      <c r="F142" s="16" t="s">
        <v>179</v>
      </c>
      <c r="G142" s="2" t="s">
        <v>5</v>
      </c>
      <c r="H142" s="13" t="s">
        <v>157</v>
      </c>
      <c r="I142" s="3">
        <v>83.9</v>
      </c>
      <c r="J142" s="8">
        <v>21.767199999999988</v>
      </c>
      <c r="O142"/>
      <c r="P142"/>
    </row>
    <row r="143" spans="6:17" s="1" customFormat="1" x14ac:dyDescent="0.25">
      <c r="F143" s="16" t="s">
        <v>178</v>
      </c>
      <c r="G143" s="2" t="s">
        <v>5</v>
      </c>
      <c r="H143" s="13" t="s">
        <v>159</v>
      </c>
      <c r="I143" s="3">
        <v>65.7</v>
      </c>
      <c r="J143" s="18">
        <v>115.93399999999998</v>
      </c>
      <c r="O143"/>
      <c r="P143"/>
    </row>
    <row r="144" spans="6:17" s="1" customFormat="1" x14ac:dyDescent="0.25">
      <c r="F144" s="5" t="s">
        <v>125</v>
      </c>
      <c r="G144" s="2" t="s">
        <v>5</v>
      </c>
      <c r="H144" s="2">
        <v>160</v>
      </c>
      <c r="I144" s="3">
        <v>41.3</v>
      </c>
      <c r="J144" s="8">
        <v>79.362399999999994</v>
      </c>
      <c r="O144"/>
      <c r="P144"/>
    </row>
    <row r="145" spans="6:16" s="1" customFormat="1" x14ac:dyDescent="0.25">
      <c r="F145" s="16" t="s">
        <v>177</v>
      </c>
      <c r="G145" s="2" t="s">
        <v>5</v>
      </c>
      <c r="H145" s="13" t="s">
        <v>159</v>
      </c>
      <c r="I145" s="3">
        <v>51.3</v>
      </c>
      <c r="J145" s="8">
        <v>164.60599999999999</v>
      </c>
      <c r="O145"/>
      <c r="P145"/>
    </row>
    <row r="146" spans="6:16" s="1" customFormat="1" x14ac:dyDescent="0.25">
      <c r="F146" s="16" t="s">
        <v>176</v>
      </c>
      <c r="G146" s="2" t="s">
        <v>5</v>
      </c>
      <c r="H146" s="13" t="s">
        <v>157</v>
      </c>
      <c r="I146" s="14">
        <v>85.6</v>
      </c>
      <c r="J146" s="18">
        <v>19.468800000000002</v>
      </c>
      <c r="O146"/>
      <c r="P146"/>
    </row>
    <row r="147" spans="6:16" s="1" customFormat="1" x14ac:dyDescent="0.25">
      <c r="F147" s="16" t="s">
        <v>175</v>
      </c>
      <c r="G147" s="2" t="s">
        <v>5</v>
      </c>
      <c r="H147" s="13" t="s">
        <v>159</v>
      </c>
      <c r="I147" s="14">
        <v>78.900000000000006</v>
      </c>
      <c r="J147" s="18">
        <v>71.317999999999984</v>
      </c>
      <c r="O147"/>
      <c r="P147"/>
    </row>
    <row r="148" spans="6:16" s="1" customFormat="1" x14ac:dyDescent="0.25">
      <c r="F148" s="20" t="s">
        <v>174</v>
      </c>
      <c r="G148" s="2" t="s">
        <v>5</v>
      </c>
      <c r="H148" s="13" t="s">
        <v>157</v>
      </c>
      <c r="I148" s="14">
        <v>46.2</v>
      </c>
      <c r="J148" s="18">
        <v>72.737600000000015</v>
      </c>
      <c r="O148"/>
      <c r="P148"/>
    </row>
    <row r="149" spans="6:16" s="1" customFormat="1" x14ac:dyDescent="0.25">
      <c r="F149" s="16" t="s">
        <v>173</v>
      </c>
      <c r="G149" s="2" t="s">
        <v>5</v>
      </c>
      <c r="H149" s="13" t="s">
        <v>158</v>
      </c>
      <c r="I149" s="14">
        <v>56.8</v>
      </c>
      <c r="J149" s="18">
        <v>36.503999999999998</v>
      </c>
      <c r="O149"/>
      <c r="P149"/>
    </row>
    <row r="150" spans="6:16" s="1" customFormat="1" x14ac:dyDescent="0.25">
      <c r="F150" s="16" t="s">
        <v>172</v>
      </c>
      <c r="G150" s="2" t="s">
        <v>5</v>
      </c>
      <c r="H150" s="13" t="s">
        <v>156</v>
      </c>
      <c r="I150" s="14">
        <v>39.700000000000003</v>
      </c>
      <c r="J150" s="18">
        <v>127.38374999999999</v>
      </c>
      <c r="O150"/>
      <c r="P150"/>
    </row>
    <row r="151" spans="6:16" s="1" customFormat="1" x14ac:dyDescent="0.25">
      <c r="F151" s="16" t="s">
        <v>171</v>
      </c>
      <c r="G151" s="2" t="s">
        <v>5</v>
      </c>
      <c r="H151" s="15">
        <v>160</v>
      </c>
      <c r="I151" s="14">
        <v>43.2</v>
      </c>
      <c r="J151" s="18">
        <v>76.793599999999998</v>
      </c>
      <c r="O151"/>
      <c r="P151"/>
    </row>
    <row r="152" spans="6:16" s="1" customFormat="1" x14ac:dyDescent="0.25">
      <c r="F152" s="16" t="s">
        <v>170</v>
      </c>
      <c r="G152" s="2" t="s">
        <v>5</v>
      </c>
      <c r="H152" s="15">
        <v>160</v>
      </c>
      <c r="I152" s="14">
        <v>52.8</v>
      </c>
      <c r="J152" s="18">
        <v>63.814399999999992</v>
      </c>
      <c r="O152"/>
      <c r="P152"/>
    </row>
    <row r="153" spans="6:16" s="1" customFormat="1" x14ac:dyDescent="0.25">
      <c r="F153" s="16" t="s">
        <v>169</v>
      </c>
      <c r="G153" s="2" t="s">
        <v>5</v>
      </c>
      <c r="H153" s="13" t="s">
        <v>136</v>
      </c>
      <c r="I153" s="14">
        <v>37.299999999999997</v>
      </c>
      <c r="J153" s="18">
        <v>264.90749999999997</v>
      </c>
      <c r="O153"/>
      <c r="P153"/>
    </row>
    <row r="154" spans="6:16" s="1" customFormat="1" x14ac:dyDescent="0.25">
      <c r="F154" s="17" t="s">
        <v>168</v>
      </c>
      <c r="G154" s="2" t="s">
        <v>5</v>
      </c>
      <c r="H154" s="13" t="s">
        <v>157</v>
      </c>
      <c r="I154" s="14">
        <v>28</v>
      </c>
      <c r="J154" s="18">
        <v>97.343999999999994</v>
      </c>
      <c r="O154"/>
      <c r="P154"/>
    </row>
    <row r="155" spans="6:16" s="1" customFormat="1" x14ac:dyDescent="0.25">
      <c r="F155" s="16" t="s">
        <v>167</v>
      </c>
      <c r="G155" s="2" t="s">
        <v>5</v>
      </c>
      <c r="H155" s="13" t="s">
        <v>156</v>
      </c>
      <c r="I155" s="14">
        <v>56.8</v>
      </c>
      <c r="J155" s="18">
        <v>91.26</v>
      </c>
      <c r="O155"/>
      <c r="P155"/>
    </row>
    <row r="156" spans="6:16" s="1" customFormat="1" x14ac:dyDescent="0.25">
      <c r="F156" s="20" t="s">
        <v>166</v>
      </c>
      <c r="G156" s="2" t="s">
        <v>5</v>
      </c>
      <c r="H156" s="13" t="s">
        <v>156</v>
      </c>
      <c r="I156" s="14">
        <v>41.5</v>
      </c>
      <c r="J156" s="18">
        <v>123.58125</v>
      </c>
      <c r="O156"/>
      <c r="P156"/>
    </row>
    <row r="157" spans="6:16" s="1" customFormat="1" x14ac:dyDescent="0.25">
      <c r="F157" s="16" t="s">
        <v>165</v>
      </c>
      <c r="G157" s="2" t="s">
        <v>5</v>
      </c>
      <c r="H157" s="13" t="s">
        <v>159</v>
      </c>
      <c r="I157" s="14">
        <v>39.6</v>
      </c>
      <c r="J157" s="18">
        <v>204.15199999999999</v>
      </c>
      <c r="O157"/>
      <c r="P157"/>
    </row>
    <row r="158" spans="6:16" s="1" customFormat="1" x14ac:dyDescent="0.25">
      <c r="F158" s="20" t="s">
        <v>164</v>
      </c>
      <c r="G158" s="2" t="s">
        <v>5</v>
      </c>
      <c r="H158" s="13" t="s">
        <v>159</v>
      </c>
      <c r="I158" s="14">
        <v>68.8</v>
      </c>
      <c r="J158" s="18">
        <v>105.45600000000002</v>
      </c>
      <c r="O158"/>
      <c r="P158"/>
    </row>
    <row r="159" spans="6:16" s="1" customFormat="1" x14ac:dyDescent="0.25">
      <c r="F159" s="17" t="s">
        <v>195</v>
      </c>
      <c r="G159" s="2" t="s">
        <v>5</v>
      </c>
      <c r="H159" s="13" t="s">
        <v>141</v>
      </c>
      <c r="I159" s="14">
        <v>84.6</v>
      </c>
      <c r="J159" s="18">
        <v>134.03390000000002</v>
      </c>
      <c r="O159"/>
      <c r="P159"/>
    </row>
    <row r="160" spans="6:16" s="1" customFormat="1" x14ac:dyDescent="0.25">
      <c r="F160" s="17" t="s">
        <v>196</v>
      </c>
      <c r="G160" s="2" t="s">
        <v>5</v>
      </c>
      <c r="H160" s="13" t="s">
        <v>155</v>
      </c>
      <c r="I160" s="14">
        <v>73.5</v>
      </c>
      <c r="J160" s="18">
        <v>141.07275000000001</v>
      </c>
      <c r="O160"/>
      <c r="P160"/>
    </row>
    <row r="161" spans="6:17" s="1" customFormat="1" x14ac:dyDescent="0.25">
      <c r="F161" s="17" t="s">
        <v>197</v>
      </c>
      <c r="G161" s="2" t="s">
        <v>5</v>
      </c>
      <c r="H161" s="13" t="s">
        <v>157</v>
      </c>
      <c r="I161" s="14">
        <v>75.599999999999994</v>
      </c>
      <c r="J161" s="18">
        <v>32.988800000000019</v>
      </c>
      <c r="O161"/>
      <c r="P161"/>
    </row>
    <row r="162" spans="6:17" s="1" customFormat="1" x14ac:dyDescent="0.25">
      <c r="F162" s="5" t="s">
        <v>124</v>
      </c>
      <c r="G162" s="2" t="s">
        <v>5</v>
      </c>
      <c r="H162" s="2" t="s">
        <v>136</v>
      </c>
      <c r="I162" s="3">
        <v>32</v>
      </c>
      <c r="J162" s="8">
        <v>287.29999999999995</v>
      </c>
      <c r="O162"/>
      <c r="P162"/>
    </row>
    <row r="163" spans="6:17" s="1" customFormat="1" x14ac:dyDescent="0.25">
      <c r="F163" s="5" t="s">
        <v>123</v>
      </c>
      <c r="G163" s="2" t="s">
        <v>5</v>
      </c>
      <c r="H163" s="2" t="s">
        <v>137</v>
      </c>
      <c r="I163" s="3">
        <v>65</v>
      </c>
      <c r="J163" s="8">
        <v>236.6</v>
      </c>
      <c r="O163"/>
      <c r="P163"/>
    </row>
    <row r="164" spans="6:17" s="1" customFormat="1" x14ac:dyDescent="0.25">
      <c r="F164" s="5" t="s">
        <v>122</v>
      </c>
      <c r="G164" s="2" t="s">
        <v>5</v>
      </c>
      <c r="H164" s="2" t="s">
        <v>141</v>
      </c>
      <c r="I164" s="3">
        <v>39.4</v>
      </c>
      <c r="J164" s="8">
        <v>527.43209999999999</v>
      </c>
      <c r="O164"/>
      <c r="P164"/>
    </row>
    <row r="165" spans="6:17" s="1" customFormat="1" x14ac:dyDescent="0.25">
      <c r="F165" s="5" t="s">
        <v>121</v>
      </c>
      <c r="G165" s="2" t="s">
        <v>5</v>
      </c>
      <c r="H165" s="2" t="s">
        <v>152</v>
      </c>
      <c r="I165" s="3">
        <v>28</v>
      </c>
      <c r="J165" s="8">
        <v>194.68799999999999</v>
      </c>
      <c r="O165"/>
      <c r="P165"/>
    </row>
    <row r="166" spans="6:17" s="1" customFormat="1" x14ac:dyDescent="0.25">
      <c r="F166" s="5" t="s">
        <v>120</v>
      </c>
      <c r="G166" s="2" t="s">
        <v>5</v>
      </c>
      <c r="H166" s="2" t="s">
        <v>142</v>
      </c>
      <c r="I166" s="3">
        <v>40</v>
      </c>
      <c r="J166" s="8">
        <v>638.81999999999994</v>
      </c>
      <c r="O166"/>
      <c r="P166"/>
    </row>
    <row r="167" spans="6:17" s="1" customFormat="1" x14ac:dyDescent="0.25">
      <c r="F167" s="5" t="s">
        <v>119</v>
      </c>
      <c r="G167" s="2" t="s">
        <v>5</v>
      </c>
      <c r="H167" s="2" t="s">
        <v>137</v>
      </c>
      <c r="I167" s="3">
        <v>63</v>
      </c>
      <c r="J167" s="8">
        <v>250.12</v>
      </c>
      <c r="O167"/>
      <c r="P167"/>
    </row>
    <row r="168" spans="6:17" s="1" customFormat="1" x14ac:dyDescent="0.25">
      <c r="F168" s="5" t="s">
        <v>118</v>
      </c>
      <c r="G168" s="2" t="s">
        <v>5</v>
      </c>
      <c r="H168" s="2" t="s">
        <v>137</v>
      </c>
      <c r="I168" s="3">
        <v>31</v>
      </c>
      <c r="J168" s="8">
        <v>466.44</v>
      </c>
      <c r="O168"/>
      <c r="P168"/>
    </row>
    <row r="169" spans="6:17" s="1" customFormat="1" x14ac:dyDescent="0.25">
      <c r="F169" s="5" t="s">
        <v>117</v>
      </c>
      <c r="G169" s="2" t="s">
        <v>5</v>
      </c>
      <c r="H169" s="2">
        <v>63</v>
      </c>
      <c r="I169" s="3">
        <v>25</v>
      </c>
      <c r="J169" s="8">
        <v>39.926249999999996</v>
      </c>
      <c r="O169"/>
      <c r="P169"/>
      <c r="Q169"/>
    </row>
    <row r="170" spans="6:17" x14ac:dyDescent="0.25">
      <c r="F170" s="5" t="s">
        <v>116</v>
      </c>
      <c r="G170" s="2" t="s">
        <v>5</v>
      </c>
      <c r="H170" s="2" t="s">
        <v>149</v>
      </c>
      <c r="I170" s="3">
        <v>45</v>
      </c>
      <c r="J170" s="8">
        <v>441.51249999999999</v>
      </c>
    </row>
    <row r="171" spans="6:17" x14ac:dyDescent="0.25">
      <c r="F171" s="5" t="s">
        <v>115</v>
      </c>
      <c r="G171" s="2" t="s">
        <v>5</v>
      </c>
      <c r="H171" s="2" t="s">
        <v>137</v>
      </c>
      <c r="I171" s="3">
        <v>51</v>
      </c>
      <c r="J171" s="8">
        <v>331.24</v>
      </c>
    </row>
    <row r="172" spans="6:17" ht="15.75" thickBot="1" x14ac:dyDescent="0.3">
      <c r="F172" s="21" t="s">
        <v>163</v>
      </c>
      <c r="G172" s="6" t="s">
        <v>5</v>
      </c>
      <c r="H172" s="22" t="s">
        <v>156</v>
      </c>
      <c r="I172" s="7">
        <v>38.5</v>
      </c>
      <c r="J172" s="9">
        <v>129.91874999999999</v>
      </c>
    </row>
  </sheetData>
  <mergeCells count="1">
    <mergeCell ref="F3:J3"/>
  </mergeCells>
  <phoneticPr fontId="2" type="noConversion"/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ИгошинДА</cp:lastModifiedBy>
  <cp:lastPrinted>2020-07-08T06:52:26Z</cp:lastPrinted>
  <dcterms:created xsi:type="dcterms:W3CDTF">2016-02-29T16:51:01Z</dcterms:created>
  <dcterms:modified xsi:type="dcterms:W3CDTF">2020-07-08T11:18:12Z</dcterms:modified>
</cp:coreProperties>
</file>